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820"/>
  </bookViews>
  <sheets>
    <sheet name="Sheet1" sheetId="1" r:id="rId1"/>
  </sheets>
  <definedNames>
    <definedName name="_xlnm._FilterDatabase" localSheetId="0" hidden="1">Sheet1!$A$1:$AD$100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<sst xmlns="http://schemas.openxmlformats.org/spreadsheetml/2006/main" count="210" uniqueCount="94">
  <si>
    <t>Company name</t>
  </si>
  <si>
    <t>GICS Industry</t>
  </si>
  <si>
    <t>Banks</t>
  </si>
  <si>
    <t>Oil, Gas &amp; Consumable Fuels</t>
  </si>
  <si>
    <t>Chemicals</t>
  </si>
  <si>
    <t>Paper &amp; Forest Products</t>
  </si>
  <si>
    <t>Diversified Telecommunication</t>
  </si>
  <si>
    <t>Transportation Infrastructure</t>
  </si>
  <si>
    <t>Machinery</t>
  </si>
  <si>
    <t>Metals &amp; Mining</t>
  </si>
  <si>
    <t>Food Products</t>
  </si>
  <si>
    <t>Electric Utilities</t>
  </si>
  <si>
    <t>Media</t>
  </si>
  <si>
    <t>Real Estate Investment Trusts</t>
  </si>
  <si>
    <t/>
  </si>
  <si>
    <t>Overall Score</t>
  </si>
  <si>
    <t>Energy Score  2014</t>
  </si>
  <si>
    <t>GHG Score 2014</t>
  </si>
  <si>
    <t>Water Score 2014</t>
  </si>
  <si>
    <t>Waste Score 2014</t>
  </si>
  <si>
    <t>Safety Score 2014</t>
  </si>
  <si>
    <t>Employee Turnover  2014</t>
  </si>
  <si>
    <t>Employee Turnover Score 2014</t>
  </si>
  <si>
    <t>CEO / Average Worker Pay 2014</t>
  </si>
  <si>
    <t>CEO / Average Worker Pay Score 2014</t>
  </si>
  <si>
    <t>R&amp;D/ Revenue 2014</t>
  </si>
  <si>
    <t>R&amp;D/ Revenue Score 2014</t>
  </si>
  <si>
    <t>Cash tax / EBITDA 2014</t>
  </si>
  <si>
    <t>Tax Score 2014</t>
  </si>
  <si>
    <t>Defined Benefit Pension Fund Status 2014</t>
  </si>
  <si>
    <t>DC Pension / Total Assets 2014</t>
  </si>
  <si>
    <t>Pension Score 2014</t>
  </si>
  <si>
    <t>Board Diversity 2014</t>
  </si>
  <si>
    <t>Management Diversity 2014</t>
  </si>
  <si>
    <t>Board Diversity Score 2014</t>
  </si>
  <si>
    <t>Executive Diversity Score 2014</t>
  </si>
  <si>
    <t>Leadership Diversity Score 2014</t>
  </si>
  <si>
    <t>Paylink 2014</t>
  </si>
  <si>
    <t>Real Estate Management &amp; Development</t>
  </si>
  <si>
    <t>Rank 2015</t>
  </si>
  <si>
    <t>Rank 2016</t>
  </si>
  <si>
    <t>GICS Sector</t>
  </si>
  <si>
    <t>Horizon Holdings</t>
  </si>
  <si>
    <t>GTAA</t>
  </si>
  <si>
    <t>Export Development Canada (EDC)</t>
  </si>
  <si>
    <t>Investissement Quebec</t>
  </si>
  <si>
    <t>New Gold Inc</t>
  </si>
  <si>
    <t>Manitoba Telecom Services Inc</t>
  </si>
  <si>
    <t>University of Calgary</t>
  </si>
  <si>
    <t>Vermilion Energy Inc</t>
  </si>
  <si>
    <t>HudBay Minerals Inc</t>
  </si>
  <si>
    <t>IAMGOLD</t>
  </si>
  <si>
    <t>Port Metro Vancouver</t>
  </si>
  <si>
    <t>Brookfield Global Integrated Solutions</t>
  </si>
  <si>
    <t>London Hydro</t>
  </si>
  <si>
    <t>Farm Credit Canada</t>
  </si>
  <si>
    <t>Lundin Mining Corp</t>
  </si>
  <si>
    <t>Teranga Gold Corp</t>
  </si>
  <si>
    <t>Tembec Inc</t>
  </si>
  <si>
    <t>Newalta Corp</t>
  </si>
  <si>
    <t>Capstone Mining Corp</t>
  </si>
  <si>
    <t>Saskatchewan Research Council</t>
  </si>
  <si>
    <t>York University</t>
  </si>
  <si>
    <t>Nevsun Resources Ltd</t>
  </si>
  <si>
    <t>Ivanhoe Cambridge</t>
  </si>
  <si>
    <t>Enerplus Corp</t>
  </si>
  <si>
    <t>Edmonton International Airport</t>
  </si>
  <si>
    <t>Dundee Precious Metals Inc</t>
  </si>
  <si>
    <t>AltaGas Ltd</t>
  </si>
  <si>
    <t>Lucara Diamond Corp</t>
  </si>
  <si>
    <t>Westport Innovations Inc</t>
  </si>
  <si>
    <t>First Capital Realty Inc</t>
  </si>
  <si>
    <t>Methanex Corp</t>
  </si>
  <si>
    <t>Avalon Rare Metals Inc</t>
  </si>
  <si>
    <t>Morguard Corp</t>
  </si>
  <si>
    <t>AuRico Gold Inc</t>
  </si>
  <si>
    <t>Pan American Silver Corp</t>
  </si>
  <si>
    <t>EPCOR Utilities</t>
  </si>
  <si>
    <t>Cogeco Communications Inc.</t>
  </si>
  <si>
    <t>SunOpta Inc</t>
  </si>
  <si>
    <t>Diversified Financial Services</t>
  </si>
  <si>
    <t>Diversified Consumer Services</t>
  </si>
  <si>
    <t>Commercial Services &amp; Supplies</t>
  </si>
  <si>
    <t>Industrials</t>
  </si>
  <si>
    <t>Financials</t>
  </si>
  <si>
    <t>Materials</t>
  </si>
  <si>
    <t>Telecommunication Services</t>
  </si>
  <si>
    <t>Consumer Discretionary</t>
  </si>
  <si>
    <t>Energy</t>
  </si>
  <si>
    <t>Consumer Staples</t>
  </si>
  <si>
    <t>Utilities</t>
  </si>
  <si>
    <t>Primero Mining Corp</t>
  </si>
  <si>
    <t>Water utilities</t>
  </si>
  <si>
    <t>Societe de transport de Montreal (STM)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</si>
</sst>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"/>
    <numFmt numFmtId="166" formatCode="0.00000%"/>
    <numFmt numFmtId="167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" fontId="0" fillId="0" borderId="0" xfId="0" applyNumberFormat="1"/>
    <xf numFmtId="9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 applyAlignment="1">
      <alignment horizontal="center" vertical="center" wrapText="1"/>
    </xf>
    <xf numFmtId="10" fontId="0" fillId="0" borderId="0" xfId="0" applyNumberFormat="1"/>
    <xf numFmtId="164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tabSelected="1" workbookViewId="0">
      <pane xSplit="5" ySplit="1" topLeftCell="G2" activePane="bottomRight" state="frozen"/>
      <selection pane="topRight" activeCell="D1" sqref="D1"/>
      <selection pane="bottomLeft" activeCell="A2" sqref="A2"/>
      <selection pane="bottomRight" activeCell="R17" sqref="R17"/>
    </sheetView>
  </sheetViews>
  <sheetFormatPr defaultRowHeight="15" x14ac:dyDescent="0.25"/>
  <cols>
    <col min="3" max="3" width="37" customWidth="1"/>
    <col min="4" max="4" width="27" customWidth="1"/>
    <col min="5" max="5" width="15.28515625" customWidth="1"/>
    <col min="8" max="8" width="9.140625" style="10"/>
    <col min="11" max="11" width="8.85546875" style="1"/>
    <col min="28" max="29" width="12" bestFit="1" customWidth="1"/>
  </cols>
  <sheetData>
    <row r="1" spans="1:29" s="5" customFormat="1" ht="90" x14ac:dyDescent="0.25">
      <c r="A1" s="5" t="s">
        <v>40</v>
      </c>
      <c r="B1" s="5" t="s">
        <v>39</v>
      </c>
      <c r="C1" s="5" t="s">
        <v>0</v>
      </c>
      <c r="D1" s="5" t="s">
        <v>1</v>
      </c>
      <c r="E1" s="5" t="s">
        <v>41</v>
      </c>
      <c r="F1" s="7" t="s">
        <v>16</v>
      </c>
      <c r="G1" s="7" t="s">
        <v>17</v>
      </c>
      <c r="H1" s="9" t="s">
        <v>18</v>
      </c>
      <c r="I1" s="7" t="s">
        <v>19</v>
      </c>
      <c r="J1" s="7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  <c r="P1" s="7" t="s">
        <v>26</v>
      </c>
      <c r="Q1" s="7" t="s">
        <v>27</v>
      </c>
      <c r="R1" s="7" t="s">
        <v>28</v>
      </c>
      <c r="S1" s="7" t="s">
        <v>29</v>
      </c>
      <c r="T1" s="7" t="s">
        <v>30</v>
      </c>
      <c r="U1" s="7" t="s">
        <v>31</v>
      </c>
      <c r="V1" s="7" t="s">
        <v>32</v>
      </c>
      <c r="W1" s="7" t="s">
        <v>33</v>
      </c>
      <c r="X1" s="7" t="s">
        <v>34</v>
      </c>
      <c r="Y1" s="7" t="s">
        <v>35</v>
      </c>
      <c r="Z1" s="7" t="s">
        <v>36</v>
      </c>
      <c r="AA1" s="7" t="s">
        <v>37</v>
      </c>
      <c r="AB1" s="5" t="s">
        <v>15</v>
      </c>
    </row>
    <row r="2" spans="1:29" ht="14.45" x14ac:dyDescent="0.3">
      <c r="A2">
        <f>1</f>
        <v>1</v>
      </c>
      <c r="B2">
        <v>14</v>
      </c>
      <c r="C2" t="s">
        <v>42</v>
      </c>
      <c r="D2" t="s">
        <v>11</v>
      </c>
      <c r="E2" t="s">
        <v>90</v>
      </c>
      <c r="F2" s="1">
        <v>0.78300000000000003</v>
      </c>
      <c r="G2" s="1">
        <v>0.82899999999999996</v>
      </c>
      <c r="H2" s="10">
        <v>0.89100000000000001</v>
      </c>
      <c r="I2" s="1">
        <v>0.70500000000000007</v>
      </c>
      <c r="J2" s="1">
        <v>0.74099999999999999</v>
      </c>
      <c r="K2" s="1">
        <v>5.1999999999999998E-2</v>
      </c>
      <c r="L2" s="1">
        <v>0.6</v>
      </c>
      <c r="M2" s="2" t="s">
        <v>14</v>
      </c>
      <c r="N2" s="1">
        <v>0</v>
      </c>
      <c r="O2" s="1">
        <v>1.6583747927031512E-4</v>
      </c>
      <c r="P2" s="1">
        <v>0.64600000000000002</v>
      </c>
      <c r="Q2" s="1">
        <v>0.10078425078107794</v>
      </c>
      <c r="R2" s="1">
        <v>0.65900000000000003</v>
      </c>
      <c r="S2" s="4">
        <v>6.5866209262435679E-2</v>
      </c>
      <c r="T2" s="4">
        <v>6.5180102915951971E-3</v>
      </c>
      <c r="U2" s="1">
        <v>0.96699999999999997</v>
      </c>
      <c r="V2" s="1">
        <v>0.2</v>
      </c>
      <c r="W2" s="1">
        <v>0.55600000000000005</v>
      </c>
      <c r="X2" s="1">
        <v>0.64700000000000002</v>
      </c>
      <c r="Y2" s="1">
        <v>1</v>
      </c>
      <c r="Z2" s="1">
        <v>0.82350000000000001</v>
      </c>
      <c r="AA2" s="3">
        <v>1</v>
      </c>
      <c r="AB2" s="8">
        <v>0.7203750000000001</v>
      </c>
      <c r="AC2" s="6"/>
    </row>
    <row r="3" spans="1:29" ht="14.45" x14ac:dyDescent="0.3">
      <c r="A3">
        <v>2</v>
      </c>
      <c r="B3">
        <v>6</v>
      </c>
      <c r="C3" t="s">
        <v>43</v>
      </c>
      <c r="D3" t="s">
        <v>7</v>
      </c>
      <c r="E3" t="s">
        <v>83</v>
      </c>
      <c r="F3" s="1">
        <v>0.17156250000000001</v>
      </c>
      <c r="G3" s="1">
        <v>0.4395</v>
      </c>
      <c r="H3" s="10">
        <v>0.37950000000000006</v>
      </c>
      <c r="I3" s="1">
        <v>0.70700000000000007</v>
      </c>
      <c r="J3" s="1">
        <v>0.91700000000000004</v>
      </c>
      <c r="K3" s="1">
        <v>5.0999999999999997E-2</v>
      </c>
      <c r="L3" s="1">
        <v>0.75</v>
      </c>
      <c r="M3" s="2">
        <v>6.0967213403880072</v>
      </c>
      <c r="N3" s="1">
        <v>0.77</v>
      </c>
      <c r="O3" s="1">
        <v>8.5651321098296328E-3</v>
      </c>
      <c r="P3" s="1">
        <v>1</v>
      </c>
      <c r="Q3" s="1">
        <v>4.3951929963389043E-2</v>
      </c>
      <c r="R3" s="1">
        <v>0.25</v>
      </c>
      <c r="S3" s="4">
        <v>6.0084443000974338E-3</v>
      </c>
      <c r="T3" s="4">
        <v>6.1708346865865533E-4</v>
      </c>
      <c r="U3" s="1">
        <v>0.94099999999999995</v>
      </c>
      <c r="V3" s="1">
        <v>0.26666666666666666</v>
      </c>
      <c r="W3" s="1">
        <v>0.44444444444444442</v>
      </c>
      <c r="X3" s="1">
        <v>0.83699999999999997</v>
      </c>
      <c r="Y3" s="1">
        <v>1</v>
      </c>
      <c r="Z3" s="1">
        <v>0.91849999999999998</v>
      </c>
      <c r="AA3" s="3">
        <v>1</v>
      </c>
      <c r="AB3" s="8">
        <v>0.65370625000000004</v>
      </c>
      <c r="AC3" s="6"/>
    </row>
    <row r="4" spans="1:29" ht="14.45" x14ac:dyDescent="0.3">
      <c r="A4">
        <v>3</v>
      </c>
      <c r="B4">
        <v>1</v>
      </c>
      <c r="C4" t="s">
        <v>44</v>
      </c>
      <c r="D4" t="s">
        <v>80</v>
      </c>
      <c r="E4" t="s">
        <v>84</v>
      </c>
      <c r="F4" s="1">
        <v>0.43724999999999997</v>
      </c>
      <c r="G4" s="1">
        <v>0.70799999999999996</v>
      </c>
      <c r="H4" s="10">
        <v>0.60187499999999994</v>
      </c>
      <c r="I4" s="1">
        <v>0.85000000000000009</v>
      </c>
      <c r="J4" s="1">
        <v>0</v>
      </c>
      <c r="K4" s="1">
        <v>0.05</v>
      </c>
      <c r="L4" s="1">
        <v>0.8</v>
      </c>
      <c r="M4" s="2">
        <v>2.2641379310344827</v>
      </c>
      <c r="N4" s="1">
        <v>0.88900000000000001</v>
      </c>
      <c r="O4" s="1">
        <v>0</v>
      </c>
      <c r="P4" s="1">
        <v>0</v>
      </c>
      <c r="Q4" s="1">
        <v>9.773578758755497E-4</v>
      </c>
      <c r="R4" s="1">
        <v>0.16800000000000001</v>
      </c>
      <c r="S4" s="4">
        <v>-5.2648763366255815E-3</v>
      </c>
      <c r="T4" s="4">
        <v>4.0812994857562645E-5</v>
      </c>
      <c r="U4" s="1">
        <v>0.307</v>
      </c>
      <c r="V4" s="1">
        <v>8.3333333333333329E-2</v>
      </c>
      <c r="W4" s="1">
        <v>0.22222222222222221</v>
      </c>
      <c r="X4" s="1">
        <v>0.377</v>
      </c>
      <c r="Y4" s="1">
        <v>0.77900000000000003</v>
      </c>
      <c r="Z4" s="1">
        <v>0.57800000000000007</v>
      </c>
      <c r="AA4" s="3">
        <v>1</v>
      </c>
      <c r="AB4" s="8">
        <v>0.61545833333333333</v>
      </c>
      <c r="AC4" s="6"/>
    </row>
    <row r="5" spans="1:29" ht="14.45" x14ac:dyDescent="0.3">
      <c r="A5">
        <v>4</v>
      </c>
      <c r="B5">
        <v>26</v>
      </c>
      <c r="C5" t="s">
        <v>45</v>
      </c>
      <c r="D5" t="s">
        <v>80</v>
      </c>
      <c r="E5" t="s">
        <v>84</v>
      </c>
      <c r="F5" s="1">
        <v>0.6065625</v>
      </c>
      <c r="G5" s="1">
        <v>0.59025000000000005</v>
      </c>
      <c r="H5" s="10">
        <v>1</v>
      </c>
      <c r="I5" s="1">
        <v>0.75</v>
      </c>
      <c r="J5" s="1">
        <v>0</v>
      </c>
      <c r="K5" s="1">
        <v>6.9000000000000006E-2</v>
      </c>
      <c r="L5" s="1">
        <v>0.6</v>
      </c>
      <c r="M5" s="2">
        <v>1.9186892976939203</v>
      </c>
      <c r="N5" s="1">
        <v>0.94499999999999995</v>
      </c>
      <c r="O5" s="1">
        <v>0</v>
      </c>
      <c r="P5" s="1">
        <v>0</v>
      </c>
      <c r="Q5" s="1" t="s">
        <v>14</v>
      </c>
      <c r="R5" s="1">
        <v>0</v>
      </c>
      <c r="S5" s="4">
        <v>-5.9863169897377425E-3</v>
      </c>
      <c r="T5" s="4">
        <v>1.4253135689851768E-3</v>
      </c>
      <c r="U5" s="1">
        <v>0.28199999999999997</v>
      </c>
      <c r="V5" s="1">
        <v>0.53333333333333333</v>
      </c>
      <c r="W5" s="1">
        <v>0.375</v>
      </c>
      <c r="X5" s="1">
        <v>1</v>
      </c>
      <c r="Y5" s="1">
        <v>0.91500000000000004</v>
      </c>
      <c r="Z5" s="1">
        <v>0.95750000000000002</v>
      </c>
      <c r="AA5" s="3">
        <v>0</v>
      </c>
      <c r="AB5" s="8">
        <v>0.57014583333333335</v>
      </c>
      <c r="AC5" s="6"/>
    </row>
    <row r="6" spans="1:29" ht="14.45" x14ac:dyDescent="0.3">
      <c r="A6">
        <v>5</v>
      </c>
      <c r="B6">
        <v>7</v>
      </c>
      <c r="C6" t="s">
        <v>46</v>
      </c>
      <c r="D6" t="s">
        <v>9</v>
      </c>
      <c r="E6" t="s">
        <v>85</v>
      </c>
      <c r="F6" s="1">
        <v>0.51149999999999995</v>
      </c>
      <c r="G6" s="1">
        <v>0.71875</v>
      </c>
      <c r="H6" s="10">
        <v>0.61162499999999997</v>
      </c>
      <c r="I6" s="1">
        <v>0.10868750000000001</v>
      </c>
      <c r="J6" s="1">
        <v>0.64400000000000002</v>
      </c>
      <c r="K6" s="1">
        <v>0.13700000000000001</v>
      </c>
      <c r="L6" s="1">
        <v>0.16700000000000004</v>
      </c>
      <c r="M6" s="2">
        <v>26.88517166571916</v>
      </c>
      <c r="N6" s="1">
        <v>0.64300000000000002</v>
      </c>
      <c r="O6" s="1">
        <v>2.8950805398345669E-2</v>
      </c>
      <c r="P6" s="1">
        <v>0.97099999999999997</v>
      </c>
      <c r="Q6" s="1">
        <v>0.21795088220494421</v>
      </c>
      <c r="R6" s="1">
        <v>0.76700000000000002</v>
      </c>
      <c r="S6" s="4" t="s">
        <v>14</v>
      </c>
      <c r="T6" s="4" t="s">
        <v>14</v>
      </c>
      <c r="U6" s="1">
        <v>0</v>
      </c>
      <c r="V6" s="1">
        <v>0.11</v>
      </c>
      <c r="W6" s="1">
        <v>0.11111000276287</v>
      </c>
      <c r="X6" s="1">
        <v>0.51300000000000001</v>
      </c>
      <c r="Y6" s="1">
        <v>0.68700000000000006</v>
      </c>
      <c r="Z6" s="1">
        <v>0.60000000000000009</v>
      </c>
      <c r="AA6" s="3">
        <v>1</v>
      </c>
      <c r="AB6" s="8">
        <v>0.5618802083333333</v>
      </c>
      <c r="AC6" s="6"/>
    </row>
    <row r="7" spans="1:29" ht="14.45" x14ac:dyDescent="0.3">
      <c r="A7">
        <v>6</v>
      </c>
      <c r="B7">
        <v>11</v>
      </c>
      <c r="C7" t="s">
        <v>47</v>
      </c>
      <c r="D7" t="s">
        <v>6</v>
      </c>
      <c r="E7" t="s">
        <v>86</v>
      </c>
      <c r="F7" s="1">
        <v>0.55331249999999998</v>
      </c>
      <c r="G7" s="1">
        <v>0.65024999999999999</v>
      </c>
      <c r="H7" s="10">
        <v>0.75</v>
      </c>
      <c r="I7" s="1">
        <v>0.71399999999999997</v>
      </c>
      <c r="J7" s="1">
        <v>0.57150000000000001</v>
      </c>
      <c r="K7" s="1">
        <v>0.1</v>
      </c>
      <c r="L7" s="1">
        <v>0.30000000000000004</v>
      </c>
      <c r="M7" s="2">
        <v>98.160534675257736</v>
      </c>
      <c r="N7" s="1">
        <v>0.17400000000000004</v>
      </c>
      <c r="O7" s="1">
        <v>4.8284779182997298E-2</v>
      </c>
      <c r="P7" s="1">
        <v>0.97299999999999998</v>
      </c>
      <c r="Q7" s="1">
        <v>1.9097707576181154E-4</v>
      </c>
      <c r="R7" s="1">
        <v>7.3999999999999996E-2</v>
      </c>
      <c r="S7" s="4">
        <v>-0.10989583333333319</v>
      </c>
      <c r="T7" s="4">
        <v>1.0803571428571428</v>
      </c>
      <c r="U7" s="1">
        <v>0.06</v>
      </c>
      <c r="V7" s="1">
        <v>0.29999999242136199</v>
      </c>
      <c r="W7" s="1">
        <v>0.166699992405483</v>
      </c>
      <c r="X7" s="1">
        <v>0.74099999999999999</v>
      </c>
      <c r="Y7" s="1">
        <v>0.57799999999999996</v>
      </c>
      <c r="Z7" s="1">
        <v>0.65949999999999998</v>
      </c>
      <c r="AA7" s="3">
        <v>1</v>
      </c>
      <c r="AB7" s="8">
        <v>0.53996354166666671</v>
      </c>
      <c r="AC7" s="6"/>
    </row>
    <row r="8" spans="1:29" x14ac:dyDescent="0.25">
      <c r="A8">
        <v>7</v>
      </c>
      <c r="B8">
        <v>3</v>
      </c>
      <c r="C8" t="s">
        <v>93</v>
      </c>
      <c r="D8" t="s">
        <v>7</v>
      </c>
      <c r="E8" t="s">
        <v>83</v>
      </c>
      <c r="F8" s="1">
        <v>2.8375000000000001E-2</v>
      </c>
      <c r="G8" s="1">
        <v>8.299999999999999E-2</v>
      </c>
      <c r="H8" s="10">
        <v>0</v>
      </c>
      <c r="I8" s="1">
        <v>0.84575</v>
      </c>
      <c r="J8" s="1">
        <v>0.5</v>
      </c>
      <c r="K8" s="1">
        <v>4.4299999999999999E-2</v>
      </c>
      <c r="L8" s="1">
        <v>0.83399999999999996</v>
      </c>
      <c r="M8" s="2">
        <v>2.5771284593301438</v>
      </c>
      <c r="N8" s="1">
        <v>0.92400000000000004</v>
      </c>
      <c r="O8" s="1">
        <v>0</v>
      </c>
      <c r="P8" s="1">
        <v>0</v>
      </c>
      <c r="Q8" s="1">
        <v>0</v>
      </c>
      <c r="R8" s="1">
        <v>0</v>
      </c>
      <c r="S8" s="4">
        <v>6.1848505906879778E-2</v>
      </c>
      <c r="T8" s="4" t="s">
        <v>14</v>
      </c>
      <c r="U8" s="1">
        <v>1</v>
      </c>
      <c r="V8" s="1">
        <v>0.4</v>
      </c>
      <c r="W8" s="1">
        <v>0.41666666666666669</v>
      </c>
      <c r="X8" s="1">
        <v>1</v>
      </c>
      <c r="Y8" s="1">
        <v>0.97599999999999998</v>
      </c>
      <c r="Z8" s="1">
        <v>0.98799999999999999</v>
      </c>
      <c r="AA8" s="3">
        <v>1</v>
      </c>
      <c r="AB8" s="8">
        <v>0.53573749999999998</v>
      </c>
      <c r="AC8" s="6"/>
    </row>
    <row r="9" spans="1:29" ht="14.45" x14ac:dyDescent="0.3">
      <c r="A9">
        <v>8</v>
      </c>
      <c r="B9">
        <v>10</v>
      </c>
      <c r="C9" t="s">
        <v>48</v>
      </c>
      <c r="D9" t="s">
        <v>81</v>
      </c>
      <c r="E9" t="s">
        <v>87</v>
      </c>
      <c r="F9" s="1">
        <v>0.5625</v>
      </c>
      <c r="G9" s="1">
        <v>0.5625</v>
      </c>
      <c r="H9" s="10">
        <v>6.25E-2</v>
      </c>
      <c r="I9" s="1">
        <v>6.25E-2</v>
      </c>
      <c r="J9" s="1">
        <v>0</v>
      </c>
      <c r="K9" s="1">
        <v>7.5999999999999998E-2</v>
      </c>
      <c r="L9" s="1">
        <v>0</v>
      </c>
      <c r="M9" s="2">
        <v>7</v>
      </c>
      <c r="N9" s="1">
        <v>0.66700000000000004</v>
      </c>
      <c r="O9" s="1">
        <v>0.23632702835485683</v>
      </c>
      <c r="P9" s="1">
        <v>1</v>
      </c>
      <c r="Q9" s="1">
        <v>0</v>
      </c>
      <c r="R9" s="1">
        <v>0</v>
      </c>
      <c r="S9" s="4">
        <v>-4.2502004811547714E-2</v>
      </c>
      <c r="T9" s="4">
        <v>5.8807805399625768E-3</v>
      </c>
      <c r="U9" s="1">
        <v>1</v>
      </c>
      <c r="V9" s="1">
        <v>0.3</v>
      </c>
      <c r="W9" s="1">
        <v>0.78</v>
      </c>
      <c r="X9" s="1">
        <v>0.84599999999999997</v>
      </c>
      <c r="Y9" s="1">
        <v>1</v>
      </c>
      <c r="Z9" s="1">
        <v>0.92300000000000004</v>
      </c>
      <c r="AA9" s="3">
        <v>1</v>
      </c>
      <c r="AB9" s="8">
        <v>0.52162500000000001</v>
      </c>
      <c r="AC9" s="6"/>
    </row>
    <row r="10" spans="1:29" ht="14.45" x14ac:dyDescent="0.3">
      <c r="A10">
        <v>9</v>
      </c>
      <c r="B10">
        <v>15</v>
      </c>
      <c r="C10" t="s">
        <v>49</v>
      </c>
      <c r="D10" t="s">
        <v>3</v>
      </c>
      <c r="E10" t="s">
        <v>88</v>
      </c>
      <c r="F10" s="1">
        <v>0.71006250000000004</v>
      </c>
      <c r="G10" s="1">
        <v>0.34662500000000002</v>
      </c>
      <c r="H10" s="10">
        <v>0.65793749999999995</v>
      </c>
      <c r="I10" s="1">
        <v>0.10550000000000001</v>
      </c>
      <c r="J10" s="1">
        <v>0.52900000000000003</v>
      </c>
      <c r="K10" s="1">
        <v>5.6000000000000001E-2</v>
      </c>
      <c r="L10" s="1">
        <v>0.65999999999999992</v>
      </c>
      <c r="M10" s="2">
        <v>16.258988520710059</v>
      </c>
      <c r="N10" s="1">
        <v>0.70300000000000007</v>
      </c>
      <c r="O10" s="1">
        <v>0</v>
      </c>
      <c r="P10" s="1">
        <v>0</v>
      </c>
      <c r="Q10" s="1">
        <v>0.23520166795432176</v>
      </c>
      <c r="R10" s="1">
        <v>0.84299999999999997</v>
      </c>
      <c r="S10" s="4" t="s">
        <v>14</v>
      </c>
      <c r="T10" s="4" t="s">
        <v>14</v>
      </c>
      <c r="U10" s="1">
        <v>0</v>
      </c>
      <c r="V10" s="1">
        <v>0.11111000276287</v>
      </c>
      <c r="W10" s="1">
        <v>0.199999994947575</v>
      </c>
      <c r="X10" s="1">
        <v>0.502</v>
      </c>
      <c r="Y10" s="1">
        <v>0.81100000000000005</v>
      </c>
      <c r="Z10" s="1">
        <v>0.65650000000000008</v>
      </c>
      <c r="AA10" s="3">
        <v>1</v>
      </c>
      <c r="AB10" s="8">
        <v>0.51763541666666668</v>
      </c>
      <c r="AC10" s="6"/>
    </row>
    <row r="11" spans="1:29" ht="14.45" x14ac:dyDescent="0.3">
      <c r="A11">
        <v>10</v>
      </c>
      <c r="B11">
        <v>5</v>
      </c>
      <c r="C11" t="s">
        <v>50</v>
      </c>
      <c r="D11" t="s">
        <v>9</v>
      </c>
      <c r="E11" t="s">
        <v>85</v>
      </c>
      <c r="F11" s="1">
        <v>0.16793750000000002</v>
      </c>
      <c r="G11" s="1">
        <v>0.56950000000000001</v>
      </c>
      <c r="H11" s="10">
        <v>0.25474999999999998</v>
      </c>
      <c r="I11" s="1">
        <v>0.22600000000000001</v>
      </c>
      <c r="J11" s="1">
        <v>0.86349999999999993</v>
      </c>
      <c r="K11" s="1">
        <v>0.108</v>
      </c>
      <c r="L11" s="1">
        <v>0.38100000000000001</v>
      </c>
      <c r="M11" s="2">
        <v>31.366410734632684</v>
      </c>
      <c r="N11" s="1">
        <v>0.57200000000000006</v>
      </c>
      <c r="O11" s="1">
        <v>3.5794380603138602E-2</v>
      </c>
      <c r="P11" s="1">
        <v>0.98199999999999998</v>
      </c>
      <c r="Q11" s="1">
        <v>1.923495387004874E-2</v>
      </c>
      <c r="R11" s="1">
        <v>0.188</v>
      </c>
      <c r="S11" s="4">
        <v>-1.3056756205410993E-2</v>
      </c>
      <c r="T11" s="4" t="s">
        <v>14</v>
      </c>
      <c r="U11" s="1">
        <v>0.35199999999999998</v>
      </c>
      <c r="V11" s="1">
        <v>0.111</v>
      </c>
      <c r="W11" s="1">
        <v>8.3329996414249694E-2</v>
      </c>
      <c r="X11" s="1">
        <v>0.52</v>
      </c>
      <c r="Y11" s="1">
        <v>0.59699999999999998</v>
      </c>
      <c r="Z11" s="1">
        <v>0.5585</v>
      </c>
      <c r="AA11" s="3">
        <v>1</v>
      </c>
      <c r="AB11" s="8">
        <v>0.50959895833333346</v>
      </c>
      <c r="AC11" s="6"/>
    </row>
    <row r="12" spans="1:29" ht="14.45" x14ac:dyDescent="0.3">
      <c r="A12">
        <v>11</v>
      </c>
      <c r="B12">
        <v>31</v>
      </c>
      <c r="C12" t="s">
        <v>51</v>
      </c>
      <c r="D12" t="s">
        <v>9</v>
      </c>
      <c r="E12" t="s">
        <v>85</v>
      </c>
      <c r="F12" s="1">
        <v>0.29675000000000001</v>
      </c>
      <c r="G12" s="1">
        <v>0.39862500000000001</v>
      </c>
      <c r="H12" s="10">
        <v>0.5360625</v>
      </c>
      <c r="I12" s="1">
        <v>9.8062499999999997E-2</v>
      </c>
      <c r="J12" s="1">
        <v>0.22400000000000003</v>
      </c>
      <c r="K12" s="1">
        <v>9.7500000000000003E-2</v>
      </c>
      <c r="L12" s="1">
        <v>0.5</v>
      </c>
      <c r="M12" s="2">
        <v>50.317495840554592</v>
      </c>
      <c r="N12" s="1">
        <v>0.47699999999999998</v>
      </c>
      <c r="O12" s="1">
        <v>1.5242212615009423E-4</v>
      </c>
      <c r="P12" s="1">
        <v>0.45900000000000002</v>
      </c>
      <c r="Q12" s="1">
        <v>0.26146190226759286</v>
      </c>
      <c r="R12" s="1">
        <v>0.86699999999999999</v>
      </c>
      <c r="S12" s="4">
        <v>-2.7469925168134888E-4</v>
      </c>
      <c r="T12" s="4">
        <v>1.5155820782419248E-3</v>
      </c>
      <c r="U12" s="1">
        <v>0.85199999999999998</v>
      </c>
      <c r="V12" s="1">
        <v>0</v>
      </c>
      <c r="W12" s="1">
        <v>0.16669999999999999</v>
      </c>
      <c r="X12" s="1">
        <v>0</v>
      </c>
      <c r="Y12" s="1">
        <v>0.81200000000000006</v>
      </c>
      <c r="Z12" s="1">
        <v>0.40600000000000003</v>
      </c>
      <c r="AA12" s="3">
        <v>1</v>
      </c>
      <c r="AB12" s="8">
        <v>0.50954166666666667</v>
      </c>
      <c r="AC12" s="6"/>
    </row>
    <row r="13" spans="1:29" ht="14.45" x14ac:dyDescent="0.3">
      <c r="A13">
        <v>12</v>
      </c>
      <c r="B13">
        <v>4</v>
      </c>
      <c r="C13" t="s">
        <v>52</v>
      </c>
      <c r="D13" t="s">
        <v>7</v>
      </c>
      <c r="E13" t="s">
        <v>83</v>
      </c>
      <c r="F13" s="1">
        <v>0.95450000000000002</v>
      </c>
      <c r="G13" s="1">
        <v>0.97899999999999998</v>
      </c>
      <c r="H13" s="10">
        <v>0</v>
      </c>
      <c r="I13" s="1">
        <v>0.875</v>
      </c>
      <c r="J13" s="1">
        <v>0</v>
      </c>
      <c r="K13" s="1">
        <v>0.06</v>
      </c>
      <c r="L13" s="1">
        <v>0.58400000000000007</v>
      </c>
      <c r="M13" s="2">
        <v>7.8667990355977873</v>
      </c>
      <c r="N13" s="1">
        <v>0.69300000000000006</v>
      </c>
      <c r="O13" s="1">
        <v>0</v>
      </c>
      <c r="P13" s="1">
        <v>0</v>
      </c>
      <c r="Q13" s="1">
        <v>7.2940350877192986E-2</v>
      </c>
      <c r="R13" s="1">
        <v>0.42299999999999999</v>
      </c>
      <c r="S13" s="4">
        <v>-2.8158995815899561E-3</v>
      </c>
      <c r="T13" s="4" t="s">
        <v>14</v>
      </c>
      <c r="U13" s="1">
        <v>0.64700000000000002</v>
      </c>
      <c r="V13" s="1">
        <v>0.27272727272727271</v>
      </c>
      <c r="W13" s="1">
        <v>0.14285714285714285</v>
      </c>
      <c r="X13" s="1">
        <v>0.88300000000000001</v>
      </c>
      <c r="Y13" s="1">
        <v>0.57099999999999995</v>
      </c>
      <c r="Z13" s="1">
        <v>0.72699999999999998</v>
      </c>
      <c r="AA13" s="3">
        <v>0</v>
      </c>
      <c r="AB13" s="8">
        <v>0.50075000000000003</v>
      </c>
      <c r="AC13" s="6"/>
    </row>
    <row r="14" spans="1:29" ht="14.45" x14ac:dyDescent="0.3">
      <c r="A14">
        <v>13</v>
      </c>
      <c r="B14">
        <v>30</v>
      </c>
      <c r="C14" t="s">
        <v>53</v>
      </c>
      <c r="D14" t="s">
        <v>38</v>
      </c>
      <c r="E14" t="s">
        <v>84</v>
      </c>
      <c r="F14" s="1">
        <v>1</v>
      </c>
      <c r="G14" s="1">
        <v>0.64274999999999993</v>
      </c>
      <c r="H14" s="10">
        <v>0.75</v>
      </c>
      <c r="I14" s="1">
        <v>0.75</v>
      </c>
      <c r="J14" s="1">
        <v>0.66700000000000004</v>
      </c>
      <c r="K14" s="1">
        <v>8.6999999999999994E-2</v>
      </c>
      <c r="L14" s="1">
        <v>0.92400000000000004</v>
      </c>
      <c r="M14" s="2">
        <v>8.9594635804195804</v>
      </c>
      <c r="N14" s="1">
        <v>0.92</v>
      </c>
      <c r="O14" s="1">
        <v>0</v>
      </c>
      <c r="P14" s="1">
        <v>0</v>
      </c>
      <c r="Q14" s="1">
        <v>1.5105679161439125E-2</v>
      </c>
      <c r="R14" s="1">
        <v>0.08</v>
      </c>
      <c r="S14" s="4" t="s">
        <v>14</v>
      </c>
      <c r="T14" s="4" t="s">
        <v>14</v>
      </c>
      <c r="U14" s="1">
        <v>0</v>
      </c>
      <c r="V14" s="1">
        <v>0</v>
      </c>
      <c r="W14" s="1">
        <v>0.18181818181818182</v>
      </c>
      <c r="X14" s="1">
        <v>0</v>
      </c>
      <c r="Y14" s="1">
        <v>0.42799999999999999</v>
      </c>
      <c r="Z14" s="1">
        <v>0.214</v>
      </c>
      <c r="AA14" s="3">
        <v>0</v>
      </c>
      <c r="AB14" s="8">
        <v>0.48408333333333342</v>
      </c>
      <c r="AC14" s="6"/>
    </row>
    <row r="15" spans="1:29" ht="14.45" x14ac:dyDescent="0.3">
      <c r="A15">
        <v>14</v>
      </c>
      <c r="C15" t="s">
        <v>54</v>
      </c>
      <c r="D15" t="s">
        <v>11</v>
      </c>
      <c r="E15" t="s">
        <v>90</v>
      </c>
      <c r="F15" s="1">
        <v>0.69825000000000004</v>
      </c>
      <c r="G15" s="1">
        <v>0.69225000000000003</v>
      </c>
      <c r="H15" s="10">
        <v>0.75</v>
      </c>
      <c r="I15" s="1">
        <v>0.59025000000000005</v>
      </c>
      <c r="J15" s="1">
        <v>1</v>
      </c>
      <c r="K15" s="1">
        <v>0.11700000000000001</v>
      </c>
      <c r="L15" s="1">
        <v>0.12</v>
      </c>
      <c r="M15" s="2" t="s">
        <v>14</v>
      </c>
      <c r="N15" s="1">
        <v>0</v>
      </c>
      <c r="O15" s="1">
        <v>0</v>
      </c>
      <c r="P15" s="1">
        <v>0</v>
      </c>
      <c r="Q15" s="1">
        <v>6.6349206349206338E-2</v>
      </c>
      <c r="R15" s="1">
        <v>0.52100000000000002</v>
      </c>
      <c r="S15" s="4" t="s">
        <v>14</v>
      </c>
      <c r="T15" s="4">
        <v>7.7427039904705182E-3</v>
      </c>
      <c r="U15" s="1">
        <v>1</v>
      </c>
      <c r="V15" s="1">
        <v>0.25</v>
      </c>
      <c r="W15" s="1"/>
      <c r="X15" s="1">
        <v>0.78800000000000003</v>
      </c>
      <c r="Y15" s="1" t="s">
        <v>14</v>
      </c>
      <c r="Z15" s="1">
        <v>0.39400000000000002</v>
      </c>
      <c r="AA15" s="3">
        <v>0</v>
      </c>
      <c r="AB15" s="8">
        <v>0.48047916666666673</v>
      </c>
      <c r="AC15" s="6"/>
    </row>
    <row r="16" spans="1:29" ht="14.45" x14ac:dyDescent="0.3">
      <c r="A16">
        <v>15</v>
      </c>
      <c r="B16">
        <v>12</v>
      </c>
      <c r="C16" t="s">
        <v>55</v>
      </c>
      <c r="D16" t="s">
        <v>2</v>
      </c>
      <c r="E16" t="s">
        <v>84</v>
      </c>
      <c r="F16" s="1">
        <v>0.68906249999999991</v>
      </c>
      <c r="G16" s="1">
        <v>0.58199999999999996</v>
      </c>
      <c r="H16" s="10">
        <v>0</v>
      </c>
      <c r="I16" s="1">
        <v>0</v>
      </c>
      <c r="J16" s="1">
        <v>0</v>
      </c>
      <c r="K16" s="1">
        <v>7.4999999999999997E-2</v>
      </c>
      <c r="L16" s="1">
        <v>0.622</v>
      </c>
      <c r="M16" s="2">
        <v>5.7270943952802362</v>
      </c>
      <c r="N16" s="1">
        <v>0.99199999999999999</v>
      </c>
      <c r="O16" s="1">
        <v>7.6250895948027381E-3</v>
      </c>
      <c r="P16" s="1">
        <v>0.99099999999999999</v>
      </c>
      <c r="Q16" s="1">
        <v>0</v>
      </c>
      <c r="R16" s="1">
        <v>5.7000000000000002E-2</v>
      </c>
      <c r="S16" s="4">
        <v>7.6708507670850763E-4</v>
      </c>
      <c r="T16" s="4" t="s">
        <v>14</v>
      </c>
      <c r="U16" s="1">
        <v>0.82899999999999996</v>
      </c>
      <c r="V16" s="1">
        <v>0.33333333333333331</v>
      </c>
      <c r="W16" s="1">
        <v>0.25</v>
      </c>
      <c r="X16" s="1">
        <v>0.94399999999999995</v>
      </c>
      <c r="Y16" s="1">
        <v>0.82899999999999996</v>
      </c>
      <c r="Z16" s="1">
        <v>0.88649999999999995</v>
      </c>
      <c r="AA16" s="3">
        <v>0</v>
      </c>
      <c r="AB16" s="8">
        <v>0.46575624999999993</v>
      </c>
      <c r="AC16" s="6"/>
    </row>
    <row r="17" spans="1:29" ht="14.45" x14ac:dyDescent="0.3">
      <c r="A17">
        <v>16</v>
      </c>
      <c r="B17">
        <v>35</v>
      </c>
      <c r="C17" t="s">
        <v>56</v>
      </c>
      <c r="D17" t="s">
        <v>9</v>
      </c>
      <c r="E17" t="s">
        <v>85</v>
      </c>
      <c r="F17" s="1">
        <v>0.55349999999999999</v>
      </c>
      <c r="G17" s="1">
        <v>0.61124999999999996</v>
      </c>
      <c r="H17" s="10">
        <v>0.89</v>
      </c>
      <c r="I17" s="1">
        <v>0.36374999999999996</v>
      </c>
      <c r="J17" s="1">
        <v>0.8155</v>
      </c>
      <c r="K17" s="1">
        <v>3.9999999899009701E-2</v>
      </c>
      <c r="L17" s="1">
        <v>0.90500000000000003</v>
      </c>
      <c r="M17" s="2" t="s">
        <v>14</v>
      </c>
      <c r="N17" s="1">
        <v>0</v>
      </c>
      <c r="O17" s="1">
        <v>0</v>
      </c>
      <c r="P17" s="1">
        <v>0</v>
      </c>
      <c r="Q17" s="1">
        <v>0.22346267010215035</v>
      </c>
      <c r="R17" s="1">
        <v>0.79800000000000004</v>
      </c>
      <c r="S17" s="4" t="s">
        <v>14</v>
      </c>
      <c r="T17" s="4" t="s">
        <v>14</v>
      </c>
      <c r="U17" s="1">
        <v>0</v>
      </c>
      <c r="V17" s="1">
        <v>0</v>
      </c>
      <c r="W17" s="1">
        <v>0.4</v>
      </c>
      <c r="X17" s="1">
        <v>0</v>
      </c>
      <c r="Y17" s="1">
        <v>1</v>
      </c>
      <c r="Z17" s="1">
        <v>0.5</v>
      </c>
      <c r="AA17" s="3">
        <v>0</v>
      </c>
      <c r="AB17" s="8">
        <v>0.45308333333333334</v>
      </c>
      <c r="AC17" s="6"/>
    </row>
    <row r="18" spans="1:29" x14ac:dyDescent="0.25">
      <c r="A18">
        <v>17</v>
      </c>
      <c r="B18">
        <v>21</v>
      </c>
      <c r="C18" t="s">
        <v>57</v>
      </c>
      <c r="D18" t="s">
        <v>9</v>
      </c>
      <c r="E18" t="s">
        <v>85</v>
      </c>
      <c r="F18" s="1">
        <v>0.748</v>
      </c>
      <c r="G18" s="1">
        <v>0.67849999999999999</v>
      </c>
      <c r="H18" s="10">
        <v>0.36875000000000002</v>
      </c>
      <c r="I18" s="1">
        <v>0.124625</v>
      </c>
      <c r="J18" s="1">
        <v>1</v>
      </c>
      <c r="K18" s="1">
        <v>0.09</v>
      </c>
      <c r="L18" s="1">
        <v>0.54800000000000004</v>
      </c>
      <c r="M18" s="2">
        <v>51.028905062240668</v>
      </c>
      <c r="N18" s="1">
        <v>0.45299999999999996</v>
      </c>
      <c r="O18" s="1">
        <v>5.9403653324679468E-3</v>
      </c>
      <c r="P18" s="1">
        <v>0.71799999999999997</v>
      </c>
      <c r="Q18" s="1">
        <v>4.8392078470944608E-2</v>
      </c>
      <c r="R18" s="1">
        <v>0.251</v>
      </c>
      <c r="S18" s="4" t="s">
        <v>14</v>
      </c>
      <c r="T18" s="4" t="s">
        <v>14</v>
      </c>
      <c r="U18" s="1">
        <v>0</v>
      </c>
      <c r="V18" s="1">
        <v>0.142899998536449</v>
      </c>
      <c r="W18" s="1">
        <v>0</v>
      </c>
      <c r="X18" s="1">
        <v>0.67300000000000004</v>
      </c>
      <c r="Y18" s="1">
        <v>0</v>
      </c>
      <c r="Z18" s="1">
        <v>0.33650000000000002</v>
      </c>
      <c r="AA18" s="3">
        <v>0</v>
      </c>
      <c r="AB18" s="8">
        <v>0.43553124999999998</v>
      </c>
      <c r="AC18" s="6"/>
    </row>
    <row r="19" spans="1:29" x14ac:dyDescent="0.25">
      <c r="A19">
        <v>18</v>
      </c>
      <c r="C19" t="s">
        <v>58</v>
      </c>
      <c r="D19" t="s">
        <v>5</v>
      </c>
      <c r="E19" t="s">
        <v>85</v>
      </c>
      <c r="F19" s="1">
        <v>0.71549999999999991</v>
      </c>
      <c r="G19" s="1">
        <v>0.82499999999999996</v>
      </c>
      <c r="H19" s="10">
        <v>0</v>
      </c>
      <c r="I19" s="1">
        <v>0</v>
      </c>
      <c r="J19" s="1">
        <v>0.5</v>
      </c>
      <c r="L19" s="1">
        <v>0</v>
      </c>
      <c r="M19" s="2">
        <v>21.221803890784983</v>
      </c>
      <c r="N19" s="1">
        <v>0.8</v>
      </c>
      <c r="O19" s="1">
        <v>1.17245789810275E-2</v>
      </c>
      <c r="P19" s="1">
        <v>1</v>
      </c>
      <c r="Q19" s="1">
        <v>0.14489311163895488</v>
      </c>
      <c r="R19" s="1">
        <v>0.86299999999999999</v>
      </c>
      <c r="S19" s="4">
        <v>-5.8874458874458878E-2</v>
      </c>
      <c r="T19" s="4">
        <v>5.1948051948051948E-3</v>
      </c>
      <c r="U19" s="1">
        <v>0.11700000000000001</v>
      </c>
      <c r="V19" s="1">
        <v>0</v>
      </c>
      <c r="W19" s="1">
        <v>0.13</v>
      </c>
      <c r="X19" s="1">
        <v>0</v>
      </c>
      <c r="Y19" s="1">
        <v>0.63600000000000001</v>
      </c>
      <c r="Z19" s="1">
        <v>0.318</v>
      </c>
      <c r="AA19" s="3">
        <v>0</v>
      </c>
      <c r="AB19" s="8">
        <v>0.4282083333333333</v>
      </c>
      <c r="AC19" s="6"/>
    </row>
    <row r="20" spans="1:29" x14ac:dyDescent="0.25">
      <c r="A20">
        <v>19</v>
      </c>
      <c r="B20">
        <v>19</v>
      </c>
      <c r="C20" t="s">
        <v>59</v>
      </c>
      <c r="D20" t="s">
        <v>82</v>
      </c>
      <c r="E20" t="s">
        <v>83</v>
      </c>
      <c r="F20" s="1">
        <v>0.15625</v>
      </c>
      <c r="G20" s="1">
        <v>0.17106250000000001</v>
      </c>
      <c r="H20" s="10">
        <v>0.40625</v>
      </c>
      <c r="I20" s="1">
        <v>0</v>
      </c>
      <c r="J20" s="1">
        <v>0.84650000000000003</v>
      </c>
      <c r="K20" s="1">
        <v>0.27300000000000002</v>
      </c>
      <c r="L20" s="1">
        <v>0.25</v>
      </c>
      <c r="M20" s="2">
        <v>14.024331325301205</v>
      </c>
      <c r="N20" s="1">
        <v>0.92400000000000004</v>
      </c>
      <c r="O20" s="1">
        <v>1.6817593790426907E-2</v>
      </c>
      <c r="P20" s="1">
        <v>0.89400000000000002</v>
      </c>
      <c r="Q20" s="1">
        <v>7.0820668693009111E-4</v>
      </c>
      <c r="R20" s="1">
        <v>9.1999999999999998E-2</v>
      </c>
      <c r="S20" s="4" t="s">
        <v>14</v>
      </c>
      <c r="T20" s="4" t="s">
        <v>14</v>
      </c>
      <c r="U20" s="1">
        <v>0</v>
      </c>
      <c r="V20" s="1">
        <v>7.6919995990465298E-2</v>
      </c>
      <c r="W20" s="1">
        <v>7.6919995990465298E-2</v>
      </c>
      <c r="X20" s="1">
        <v>0.29399999999999998</v>
      </c>
      <c r="Y20" s="1">
        <v>0.5</v>
      </c>
      <c r="Z20" s="1">
        <v>0.39700000000000002</v>
      </c>
      <c r="AA20" s="3">
        <v>1</v>
      </c>
      <c r="AB20" s="8">
        <v>0.42808854166666666</v>
      </c>
      <c r="AC20" s="6"/>
    </row>
    <row r="21" spans="1:29" x14ac:dyDescent="0.25">
      <c r="A21">
        <v>20</v>
      </c>
      <c r="C21" t="s">
        <v>60</v>
      </c>
      <c r="D21" t="s">
        <v>9</v>
      </c>
      <c r="E21" t="s">
        <v>85</v>
      </c>
      <c r="F21" s="1">
        <v>0.50700000000000001</v>
      </c>
      <c r="G21" s="1">
        <v>0.34575</v>
      </c>
      <c r="H21" s="10">
        <v>0.70649999999999991</v>
      </c>
      <c r="I21" s="1">
        <v>0.3135</v>
      </c>
      <c r="J21" s="1">
        <v>0.13549999999999995</v>
      </c>
      <c r="K21" s="1">
        <v>0.18</v>
      </c>
      <c r="L21" s="1">
        <v>7.1999999999999953E-2</v>
      </c>
      <c r="M21" s="2" t="s">
        <v>14</v>
      </c>
      <c r="N21" s="1">
        <v>0</v>
      </c>
      <c r="O21" s="1">
        <v>0</v>
      </c>
      <c r="P21" s="1">
        <v>0</v>
      </c>
      <c r="Q21" s="1">
        <v>0.14795807863635546</v>
      </c>
      <c r="R21" s="1">
        <v>0.57799999999999996</v>
      </c>
      <c r="S21" s="4">
        <v>-3.7829499323410011E-3</v>
      </c>
      <c r="T21" s="4">
        <v>5.4127198917456026E-4</v>
      </c>
      <c r="U21" s="1">
        <v>0.69099999999999995</v>
      </c>
      <c r="V21" s="1">
        <v>0.12499999684223401</v>
      </c>
      <c r="W21" s="1">
        <v>0.23080000000000001</v>
      </c>
      <c r="X21" s="1">
        <v>0.61099999999999999</v>
      </c>
      <c r="Y21" s="1">
        <v>0.94399999999999995</v>
      </c>
      <c r="Z21" s="1">
        <v>0.77749999999999997</v>
      </c>
      <c r="AA21" s="3">
        <v>1</v>
      </c>
      <c r="AB21" s="8">
        <v>0.4272291666666666</v>
      </c>
      <c r="AC21" s="6"/>
    </row>
    <row r="22" spans="1:29" x14ac:dyDescent="0.25">
      <c r="A22">
        <v>21</v>
      </c>
      <c r="B22">
        <v>24</v>
      </c>
      <c r="C22" t="s">
        <v>61</v>
      </c>
      <c r="D22" t="s">
        <v>82</v>
      </c>
      <c r="E22" t="s">
        <v>83</v>
      </c>
      <c r="F22" s="1">
        <v>0.27675</v>
      </c>
      <c r="G22" s="1">
        <v>0.19687500000000002</v>
      </c>
      <c r="H22" s="10">
        <v>0</v>
      </c>
      <c r="I22" s="1">
        <v>0</v>
      </c>
      <c r="J22" s="1">
        <v>0.80800000000000005</v>
      </c>
      <c r="K22" s="1">
        <v>8.8999999999999996E-2</v>
      </c>
      <c r="L22" s="1">
        <v>1</v>
      </c>
      <c r="M22" s="2">
        <v>3.367656826568266</v>
      </c>
      <c r="N22" s="1">
        <v>1</v>
      </c>
      <c r="O22" s="1">
        <v>0</v>
      </c>
      <c r="P22" s="1">
        <v>0</v>
      </c>
      <c r="Q22" s="1">
        <v>0</v>
      </c>
      <c r="R22" s="1">
        <v>0</v>
      </c>
      <c r="S22" s="4">
        <v>-4.6772684752104606E-5</v>
      </c>
      <c r="T22" s="4">
        <v>2.5724976613657625E-4</v>
      </c>
      <c r="U22" s="1">
        <v>0.88200000000000001</v>
      </c>
      <c r="V22" s="1">
        <v>0.2857142857142857</v>
      </c>
      <c r="W22" s="1">
        <v>0.25</v>
      </c>
      <c r="X22" s="1">
        <v>0.86199999999999999</v>
      </c>
      <c r="Y22" s="1">
        <v>0.9</v>
      </c>
      <c r="Z22" s="1">
        <v>0.88100000000000001</v>
      </c>
      <c r="AA22" s="3">
        <v>0</v>
      </c>
      <c r="AB22" s="8">
        <v>0.42038541666666668</v>
      </c>
      <c r="AC22" s="6"/>
    </row>
    <row r="23" spans="1:29" x14ac:dyDescent="0.25">
      <c r="A23">
        <v>22</v>
      </c>
      <c r="B23">
        <v>2</v>
      </c>
      <c r="C23" t="s">
        <v>62</v>
      </c>
      <c r="D23" t="s">
        <v>81</v>
      </c>
      <c r="E23" t="s">
        <v>87</v>
      </c>
      <c r="F23" s="1">
        <v>0</v>
      </c>
      <c r="G23" s="1">
        <v>0</v>
      </c>
      <c r="H23" s="10">
        <v>0</v>
      </c>
      <c r="I23" s="1">
        <v>0</v>
      </c>
      <c r="J23" s="1">
        <v>0</v>
      </c>
      <c r="L23" s="1">
        <v>0</v>
      </c>
      <c r="M23" s="2">
        <v>4.6913689001447176</v>
      </c>
      <c r="N23" s="1">
        <v>1</v>
      </c>
      <c r="O23" s="1">
        <v>2.6578073089700997E-2</v>
      </c>
      <c r="P23" s="1">
        <v>0.95</v>
      </c>
      <c r="Q23" s="1">
        <v>0.35591647331786547</v>
      </c>
      <c r="R23" s="1">
        <v>0.88200000000000001</v>
      </c>
      <c r="S23" s="4">
        <v>4.1458581054300433E-2</v>
      </c>
      <c r="T23" s="4" t="s">
        <v>14</v>
      </c>
      <c r="U23" s="1">
        <v>0.8</v>
      </c>
      <c r="V23" s="1">
        <v>0.3</v>
      </c>
      <c r="W23" s="1">
        <v>0.1111111111111111</v>
      </c>
      <c r="X23" s="1">
        <v>0.84599999999999997</v>
      </c>
      <c r="Y23" s="1">
        <v>0.41599999999999998</v>
      </c>
      <c r="Z23" s="1">
        <v>0.63100000000000001</v>
      </c>
      <c r="AA23" s="3">
        <v>1</v>
      </c>
      <c r="AB23" s="8">
        <v>0.41412499999999997</v>
      </c>
      <c r="AC23" s="6"/>
    </row>
    <row r="24" spans="1:29" x14ac:dyDescent="0.25">
      <c r="A24">
        <v>23</v>
      </c>
      <c r="B24">
        <v>9</v>
      </c>
      <c r="C24" t="s">
        <v>78</v>
      </c>
      <c r="D24" t="s">
        <v>12</v>
      </c>
      <c r="E24" t="s">
        <v>87</v>
      </c>
      <c r="F24" s="1">
        <v>3.9E-2</v>
      </c>
      <c r="G24" s="1">
        <v>9.1000000000000011E-2</v>
      </c>
      <c r="H24" s="10">
        <v>0</v>
      </c>
      <c r="I24" s="1">
        <v>1</v>
      </c>
      <c r="J24" s="1">
        <v>0.65400000000000003</v>
      </c>
      <c r="K24" s="1">
        <v>0.11</v>
      </c>
      <c r="L24" s="1">
        <v>0.91</v>
      </c>
      <c r="M24" s="2">
        <v>44.088333333333331</v>
      </c>
      <c r="N24" s="1">
        <v>0.53600000000000003</v>
      </c>
      <c r="O24" s="1">
        <v>0</v>
      </c>
      <c r="P24" s="1">
        <v>0</v>
      </c>
      <c r="Q24" s="1">
        <v>8.5488695700858028E-2</v>
      </c>
      <c r="R24" s="1">
        <v>0.31900000000000001</v>
      </c>
      <c r="S24" s="4">
        <v>-8.1797677927828089E-4</v>
      </c>
      <c r="T24" s="4">
        <v>1.5661781291332519E-3</v>
      </c>
      <c r="U24" s="1">
        <v>0.94599999999999995</v>
      </c>
      <c r="V24" s="1">
        <v>0.25</v>
      </c>
      <c r="W24" s="1">
        <v>0.27</v>
      </c>
      <c r="X24" s="1">
        <v>0.79200000000000004</v>
      </c>
      <c r="Y24" s="1">
        <v>0.747</v>
      </c>
      <c r="Z24" s="1">
        <v>0.76950000000000007</v>
      </c>
      <c r="AA24" s="3">
        <v>0</v>
      </c>
      <c r="AB24" s="8">
        <v>0.41116666666666668</v>
      </c>
      <c r="AC24" s="6"/>
    </row>
    <row r="25" spans="1:29" x14ac:dyDescent="0.25">
      <c r="A25">
        <v>24</v>
      </c>
      <c r="C25" t="s">
        <v>63</v>
      </c>
      <c r="D25" t="s">
        <v>9</v>
      </c>
      <c r="E25" t="s">
        <v>85</v>
      </c>
      <c r="F25" s="1">
        <v>0.75</v>
      </c>
      <c r="G25" s="1">
        <v>0</v>
      </c>
      <c r="H25" s="10">
        <v>0.97100000000000009</v>
      </c>
      <c r="I25" s="1">
        <v>0.38175000000000003</v>
      </c>
      <c r="J25" s="1">
        <v>0.75350000000000006</v>
      </c>
      <c r="K25" s="1">
        <v>0.18000000636675401</v>
      </c>
      <c r="L25" s="1">
        <v>4.8000000000000043E-2</v>
      </c>
      <c r="M25" s="2" t="s">
        <v>14</v>
      </c>
      <c r="N25" s="1">
        <v>0</v>
      </c>
      <c r="O25" s="1">
        <v>0</v>
      </c>
      <c r="P25" s="1">
        <v>0</v>
      </c>
      <c r="Q25" s="1">
        <v>0.28464236280122845</v>
      </c>
      <c r="R25" s="1">
        <v>0.88600000000000001</v>
      </c>
      <c r="S25" s="4" t="s">
        <v>14</v>
      </c>
      <c r="T25" s="4" t="s">
        <v>14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3">
        <v>1</v>
      </c>
      <c r="AB25" s="8">
        <v>0.39918750000000003</v>
      </c>
      <c r="AC25" s="6"/>
    </row>
    <row r="26" spans="1:29" x14ac:dyDescent="0.25">
      <c r="A26">
        <v>25</v>
      </c>
      <c r="B26">
        <v>22</v>
      </c>
      <c r="C26" t="s">
        <v>64</v>
      </c>
      <c r="D26" t="s">
        <v>13</v>
      </c>
      <c r="E26" t="s">
        <v>84</v>
      </c>
      <c r="F26" s="1">
        <v>0.43106250000000002</v>
      </c>
      <c r="G26" s="1">
        <v>0</v>
      </c>
      <c r="H26" s="10">
        <v>0.6419999999999999</v>
      </c>
      <c r="I26" s="1">
        <v>0.77500000000000002</v>
      </c>
      <c r="J26" s="1">
        <v>0</v>
      </c>
      <c r="K26" s="1">
        <v>0.27</v>
      </c>
      <c r="L26" s="1">
        <v>0</v>
      </c>
      <c r="M26" s="2" t="s">
        <v>14</v>
      </c>
      <c r="N26" s="1">
        <v>0</v>
      </c>
      <c r="O26" s="1">
        <v>0</v>
      </c>
      <c r="P26" s="1">
        <v>0</v>
      </c>
      <c r="Q26" s="1">
        <v>0.12360781449698741</v>
      </c>
      <c r="R26" s="1">
        <v>0.94399999999999995</v>
      </c>
      <c r="S26" s="4" t="s">
        <v>14</v>
      </c>
      <c r="T26" s="4" t="s">
        <v>14</v>
      </c>
      <c r="U26" s="1">
        <v>0</v>
      </c>
      <c r="V26" s="1">
        <v>0.15384615384615385</v>
      </c>
      <c r="W26" s="1">
        <v>0.3125</v>
      </c>
      <c r="X26" s="1">
        <v>0.61899999999999999</v>
      </c>
      <c r="Y26" s="1">
        <v>0.90800000000000003</v>
      </c>
      <c r="Z26" s="1">
        <v>0.76350000000000007</v>
      </c>
      <c r="AA26" s="3">
        <v>0</v>
      </c>
      <c r="AB26" s="8">
        <v>0.39506249999999998</v>
      </c>
      <c r="AC26" s="6"/>
    </row>
    <row r="27" spans="1:29" x14ac:dyDescent="0.25">
      <c r="A27">
        <v>26</v>
      </c>
      <c r="B27">
        <v>39</v>
      </c>
      <c r="C27" t="s">
        <v>65</v>
      </c>
      <c r="D27" t="s">
        <v>3</v>
      </c>
      <c r="E27" t="s">
        <v>88</v>
      </c>
      <c r="F27" s="1">
        <v>0.175875</v>
      </c>
      <c r="G27" s="1">
        <v>0.32100000000000001</v>
      </c>
      <c r="H27" s="10">
        <v>0.14124999999999999</v>
      </c>
      <c r="I27" s="1">
        <v>0</v>
      </c>
      <c r="J27" s="1">
        <v>0.5575</v>
      </c>
      <c r="K27" s="1">
        <v>7.8512396694214878E-2</v>
      </c>
      <c r="L27" s="1">
        <v>0.45499999999999996</v>
      </c>
      <c r="M27" s="2">
        <v>17.521181102362203</v>
      </c>
      <c r="N27" s="1">
        <v>0.67599999999999993</v>
      </c>
      <c r="O27" s="1">
        <v>0</v>
      </c>
      <c r="P27" s="1">
        <v>0</v>
      </c>
      <c r="Q27" s="1">
        <v>2.2778609506661135E-2</v>
      </c>
      <c r="R27" s="1">
        <v>0.40699999999999997</v>
      </c>
      <c r="S27" s="4" t="s">
        <v>14</v>
      </c>
      <c r="T27" s="4" t="s">
        <v>14</v>
      </c>
      <c r="U27" s="1">
        <v>0</v>
      </c>
      <c r="V27" s="1">
        <v>0.166699992405483</v>
      </c>
      <c r="W27" s="1">
        <v>0.23080000000000001</v>
      </c>
      <c r="X27" s="1">
        <v>0.77500000000000002</v>
      </c>
      <c r="Y27" s="1">
        <v>0.89100000000000001</v>
      </c>
      <c r="Z27" s="1">
        <v>0.83299999999999996</v>
      </c>
      <c r="AA27" s="3">
        <v>1</v>
      </c>
      <c r="AB27" s="8">
        <v>0.38055208333333335</v>
      </c>
      <c r="AC27" s="6"/>
    </row>
    <row r="28" spans="1:29" x14ac:dyDescent="0.25">
      <c r="A28">
        <v>27</v>
      </c>
      <c r="C28" t="s">
        <v>66</v>
      </c>
      <c r="D28" t="s">
        <v>7</v>
      </c>
      <c r="E28" t="s">
        <v>83</v>
      </c>
      <c r="F28" s="1">
        <v>0.17250000000000001</v>
      </c>
      <c r="G28" s="1">
        <v>0</v>
      </c>
      <c r="H28" s="10">
        <v>0.15000000000000002</v>
      </c>
      <c r="I28" s="1">
        <v>0</v>
      </c>
      <c r="J28" s="1">
        <v>0.83350000000000002</v>
      </c>
      <c r="K28" s="1">
        <v>8.5400000000000004E-2</v>
      </c>
      <c r="L28" s="1">
        <v>0.33399999999999996</v>
      </c>
      <c r="M28" s="2">
        <v>5.7863122923588044</v>
      </c>
      <c r="N28" s="1">
        <v>0.84699999999999998</v>
      </c>
      <c r="O28" s="1">
        <v>0</v>
      </c>
      <c r="P28" s="1">
        <v>0</v>
      </c>
      <c r="Q28" s="1">
        <v>0</v>
      </c>
      <c r="R28" s="1">
        <v>0</v>
      </c>
      <c r="S28" s="4">
        <v>-4.570383912248629E-3</v>
      </c>
      <c r="T28" s="4" t="s">
        <v>14</v>
      </c>
      <c r="U28" s="1">
        <v>0.52900000000000003</v>
      </c>
      <c r="V28" s="1">
        <v>0.33333333333333331</v>
      </c>
      <c r="W28" s="1">
        <v>0.25</v>
      </c>
      <c r="X28" s="1">
        <v>0.93</v>
      </c>
      <c r="Y28" s="1">
        <v>0.88</v>
      </c>
      <c r="Z28" s="1">
        <v>0.90500000000000003</v>
      </c>
      <c r="AA28" s="3">
        <v>0</v>
      </c>
      <c r="AB28" s="8">
        <v>0.37709999999999999</v>
      </c>
      <c r="AC28" s="6"/>
    </row>
    <row r="29" spans="1:29" x14ac:dyDescent="0.25">
      <c r="A29">
        <v>28</v>
      </c>
      <c r="B29">
        <v>29</v>
      </c>
      <c r="C29" t="s">
        <v>67</v>
      </c>
      <c r="D29" t="s">
        <v>9</v>
      </c>
      <c r="E29" t="s">
        <v>85</v>
      </c>
      <c r="F29" s="1">
        <v>0.27787500000000004</v>
      </c>
      <c r="G29" s="1">
        <v>0.452125</v>
      </c>
      <c r="H29" s="10">
        <v>0.92649999999999999</v>
      </c>
      <c r="I29" s="1">
        <v>0.50624999999999998</v>
      </c>
      <c r="J29" s="1">
        <v>7.0500000000000007E-2</v>
      </c>
      <c r="K29" s="1">
        <v>0.152600005094427</v>
      </c>
      <c r="L29" s="1">
        <v>0.14300000000000002</v>
      </c>
      <c r="M29" s="2" t="s">
        <v>14</v>
      </c>
      <c r="N29" s="1">
        <v>0</v>
      </c>
      <c r="O29" s="1">
        <v>0</v>
      </c>
      <c r="P29" s="1">
        <v>0</v>
      </c>
      <c r="Q29" s="1">
        <v>0.16102520769360423</v>
      </c>
      <c r="R29" s="1">
        <v>0.59699999999999998</v>
      </c>
      <c r="S29" s="4" t="s">
        <v>14</v>
      </c>
      <c r="T29" s="4" t="s">
        <v>14</v>
      </c>
      <c r="U29" s="1">
        <v>0</v>
      </c>
      <c r="V29" s="1">
        <v>0</v>
      </c>
      <c r="W29" s="1">
        <v>5.8799999999999998E-2</v>
      </c>
      <c r="X29" s="1">
        <v>0</v>
      </c>
      <c r="Y29" s="1">
        <v>0.58299999999999996</v>
      </c>
      <c r="Z29" s="1">
        <v>0.29149999999999998</v>
      </c>
      <c r="AA29" s="3">
        <v>1</v>
      </c>
      <c r="AB29" s="8">
        <v>0.3553958333333333</v>
      </c>
      <c r="AC29" s="6"/>
    </row>
    <row r="30" spans="1:29" x14ac:dyDescent="0.25">
      <c r="A30">
        <v>29</v>
      </c>
      <c r="B30">
        <v>27</v>
      </c>
      <c r="C30" t="s">
        <v>68</v>
      </c>
      <c r="D30" t="s">
        <v>3</v>
      </c>
      <c r="E30" t="s">
        <v>88</v>
      </c>
      <c r="F30" s="1">
        <v>0.15325</v>
      </c>
      <c r="G30" s="1">
        <v>0.11943749999999999</v>
      </c>
      <c r="H30" s="10">
        <v>0</v>
      </c>
      <c r="I30" s="1">
        <v>0.96675</v>
      </c>
      <c r="J30" s="1">
        <v>0.5</v>
      </c>
      <c r="K30" s="1">
        <v>7.260920897284534E-2</v>
      </c>
      <c r="L30" s="1">
        <v>0.59099999999999997</v>
      </c>
      <c r="M30" s="2">
        <v>34.678141767288693</v>
      </c>
      <c r="N30" s="1">
        <v>0.45999999999999996</v>
      </c>
      <c r="O30" s="1">
        <v>0</v>
      </c>
      <c r="P30" s="1">
        <v>0</v>
      </c>
      <c r="Q30" s="1">
        <v>2.080929989550679E-2</v>
      </c>
      <c r="R30" s="1">
        <v>0.4</v>
      </c>
      <c r="S30" s="4">
        <v>-1.2075974041410135E-2</v>
      </c>
      <c r="T30" s="4">
        <v>6.7749066964604087E-4</v>
      </c>
      <c r="U30" s="1">
        <v>0.26</v>
      </c>
      <c r="V30" s="1">
        <v>0.11111000276287</v>
      </c>
      <c r="W30" s="1">
        <v>0.33100000000000002</v>
      </c>
      <c r="X30" s="1">
        <v>0.502</v>
      </c>
      <c r="Y30" s="1">
        <v>0.96</v>
      </c>
      <c r="Z30" s="1">
        <v>0.73099999999999998</v>
      </c>
      <c r="AA30" s="3">
        <v>0</v>
      </c>
      <c r="AB30" s="8">
        <v>0.34845312499999997</v>
      </c>
      <c r="AC30" s="6"/>
    </row>
    <row r="31" spans="1:29" x14ac:dyDescent="0.25">
      <c r="A31">
        <v>30</v>
      </c>
      <c r="C31" t="s">
        <v>69</v>
      </c>
      <c r="D31" t="s">
        <v>9</v>
      </c>
      <c r="E31" t="s">
        <v>85</v>
      </c>
      <c r="F31" s="1">
        <v>0.97675000000000001</v>
      </c>
      <c r="G31" s="1">
        <v>0.47250000000000003</v>
      </c>
      <c r="H31" s="10">
        <v>0.97824999999999995</v>
      </c>
      <c r="I31" s="1">
        <v>0</v>
      </c>
      <c r="J31" s="1">
        <v>0.76749999999999996</v>
      </c>
      <c r="L31" s="1">
        <v>0</v>
      </c>
      <c r="M31" s="2" t="s">
        <v>14</v>
      </c>
      <c r="N31" s="1">
        <v>0</v>
      </c>
      <c r="O31" s="1">
        <v>0</v>
      </c>
      <c r="P31" s="1">
        <v>0</v>
      </c>
      <c r="Q31" s="1">
        <v>-9.508730060756361E-2</v>
      </c>
      <c r="R31" s="1">
        <v>6.0000000000000001E-3</v>
      </c>
      <c r="S31" s="4" t="s">
        <v>14</v>
      </c>
      <c r="T31" s="4" t="s">
        <v>14</v>
      </c>
      <c r="U31" s="1">
        <v>0</v>
      </c>
      <c r="V31" s="1">
        <v>0.28570999347721199</v>
      </c>
      <c r="W31" s="1">
        <v>0.16669999999999999</v>
      </c>
      <c r="X31" s="1">
        <v>0.96499999999999997</v>
      </c>
      <c r="Y31" s="1">
        <v>0.81200000000000006</v>
      </c>
      <c r="Z31" s="1">
        <v>0.88850000000000007</v>
      </c>
      <c r="AA31" s="3">
        <v>0</v>
      </c>
      <c r="AB31" s="8">
        <v>0.34079166666666666</v>
      </c>
      <c r="AC31" s="6"/>
    </row>
    <row r="32" spans="1:29" x14ac:dyDescent="0.25">
      <c r="A32">
        <v>31</v>
      </c>
      <c r="B32">
        <v>23</v>
      </c>
      <c r="C32" t="s">
        <v>70</v>
      </c>
      <c r="D32" t="s">
        <v>8</v>
      </c>
      <c r="E32" t="s">
        <v>83</v>
      </c>
      <c r="F32" s="1">
        <v>0.29512499999999997</v>
      </c>
      <c r="G32" s="1">
        <v>0.54225000000000001</v>
      </c>
      <c r="H32" s="10">
        <v>0.73424999999999996</v>
      </c>
      <c r="I32" s="1">
        <v>0</v>
      </c>
      <c r="J32" s="1">
        <v>0.82000000000000006</v>
      </c>
      <c r="L32" s="1">
        <v>0</v>
      </c>
      <c r="M32" s="2" t="s">
        <v>14</v>
      </c>
      <c r="N32" s="1">
        <v>0</v>
      </c>
      <c r="O32" s="1">
        <v>0.53508563457988967</v>
      </c>
      <c r="P32" s="1">
        <v>1</v>
      </c>
      <c r="Q32" s="1" t="s">
        <v>14</v>
      </c>
      <c r="R32" s="1">
        <v>0</v>
      </c>
      <c r="S32" s="4" t="s">
        <v>14</v>
      </c>
      <c r="T32" s="4" t="s">
        <v>14</v>
      </c>
      <c r="U32" s="1">
        <v>0</v>
      </c>
      <c r="V32" s="1">
        <v>0.11111000276287</v>
      </c>
      <c r="W32" s="1">
        <v>0.199999994947575</v>
      </c>
      <c r="X32" s="1">
        <v>0.496</v>
      </c>
      <c r="Y32" s="1">
        <v>0.86099999999999999</v>
      </c>
      <c r="Z32" s="1">
        <v>0.67849999999999999</v>
      </c>
      <c r="AA32" s="3">
        <v>0</v>
      </c>
      <c r="AB32" s="8">
        <v>0.33917708333333335</v>
      </c>
      <c r="AC32" s="6"/>
    </row>
    <row r="33" spans="1:29" x14ac:dyDescent="0.25">
      <c r="A33">
        <v>32</v>
      </c>
      <c r="B33">
        <v>20</v>
      </c>
      <c r="C33" t="s">
        <v>71</v>
      </c>
      <c r="D33" t="s">
        <v>38</v>
      </c>
      <c r="E33" t="s">
        <v>84</v>
      </c>
      <c r="F33" s="1">
        <v>0.46368750000000003</v>
      </c>
      <c r="G33" s="1">
        <v>0.51637499999999992</v>
      </c>
      <c r="H33" s="10">
        <v>0.28062500000000001</v>
      </c>
      <c r="I33" s="1">
        <v>0.3135</v>
      </c>
      <c r="J33" s="1">
        <v>0</v>
      </c>
      <c r="K33" s="1">
        <v>0.22</v>
      </c>
      <c r="L33" s="1">
        <v>0.23099999999999998</v>
      </c>
      <c r="M33" s="2">
        <v>103.90893958333334</v>
      </c>
      <c r="N33" s="1">
        <v>0.31999999999999995</v>
      </c>
      <c r="O33" s="1">
        <v>0</v>
      </c>
      <c r="P33" s="1">
        <v>0</v>
      </c>
      <c r="Q33" s="1">
        <v>2.7747551686615888E-2</v>
      </c>
      <c r="R33" s="1">
        <v>0.10199999999999999</v>
      </c>
      <c r="S33" s="4" t="s">
        <v>14</v>
      </c>
      <c r="T33" s="4" t="s">
        <v>14</v>
      </c>
      <c r="U33" s="1">
        <v>0</v>
      </c>
      <c r="V33" s="1">
        <v>0.25</v>
      </c>
      <c r="W33" s="1">
        <v>0.43</v>
      </c>
      <c r="X33" s="1">
        <v>0.89200000000000002</v>
      </c>
      <c r="Y33" s="1">
        <v>0.99</v>
      </c>
      <c r="Z33" s="1">
        <v>0.94100000000000006</v>
      </c>
      <c r="AA33" s="3">
        <v>0</v>
      </c>
      <c r="AB33" s="8">
        <v>0.32635416666666667</v>
      </c>
      <c r="AC33" s="6"/>
    </row>
    <row r="34" spans="1:29" x14ac:dyDescent="0.25">
      <c r="A34">
        <v>33</v>
      </c>
      <c r="B34">
        <v>37</v>
      </c>
      <c r="C34" t="s">
        <v>72</v>
      </c>
      <c r="D34" t="s">
        <v>4</v>
      </c>
      <c r="E34" t="s">
        <v>85</v>
      </c>
      <c r="F34" s="1">
        <v>0</v>
      </c>
      <c r="G34" s="1">
        <v>0.16343750000000001</v>
      </c>
      <c r="H34" s="10">
        <v>0</v>
      </c>
      <c r="I34" s="1">
        <v>0</v>
      </c>
      <c r="J34" s="1">
        <v>0.74449999999999994</v>
      </c>
      <c r="L34" s="1">
        <v>0</v>
      </c>
      <c r="M34" s="2" t="s">
        <v>14</v>
      </c>
      <c r="N34" s="1">
        <v>0</v>
      </c>
      <c r="O34" s="1">
        <v>0</v>
      </c>
      <c r="P34" s="1">
        <v>0</v>
      </c>
      <c r="Q34" s="1">
        <v>6.8692456479690522E-2</v>
      </c>
      <c r="R34" s="1">
        <v>0.221</v>
      </c>
      <c r="S34" s="4">
        <v>-3.3884498276562517E-3</v>
      </c>
      <c r="T34" s="4">
        <v>1.0679867820930027E-3</v>
      </c>
      <c r="U34" s="1">
        <v>0.82699999999999996</v>
      </c>
      <c r="V34" s="1">
        <v>0.25</v>
      </c>
      <c r="W34" s="1">
        <v>0.33329999999999999</v>
      </c>
      <c r="X34" s="1">
        <v>0.85899999999999999</v>
      </c>
      <c r="Y34" s="1">
        <v>0.95099999999999996</v>
      </c>
      <c r="Z34" s="1">
        <v>0.90500000000000003</v>
      </c>
      <c r="AA34" s="3">
        <v>1</v>
      </c>
      <c r="AB34" s="8">
        <v>0.32174479166666664</v>
      </c>
      <c r="AC34" s="6"/>
    </row>
    <row r="35" spans="1:29" x14ac:dyDescent="0.25">
      <c r="A35">
        <v>34</v>
      </c>
      <c r="B35">
        <v>17</v>
      </c>
      <c r="C35" t="s">
        <v>73</v>
      </c>
      <c r="D35" t="s">
        <v>9</v>
      </c>
      <c r="E35" t="s">
        <v>85</v>
      </c>
      <c r="F35" s="1">
        <v>2.4687500000000001E-2</v>
      </c>
      <c r="G35" s="1">
        <v>4.8187500000000001E-2</v>
      </c>
      <c r="H35" s="10">
        <v>0.16268750000000001</v>
      </c>
      <c r="I35" s="1">
        <v>0.64900000000000013</v>
      </c>
      <c r="J35" s="1">
        <v>1</v>
      </c>
      <c r="K35" s="1">
        <v>0.22000000171829001</v>
      </c>
      <c r="L35" s="1">
        <v>0</v>
      </c>
      <c r="M35" s="2">
        <v>3.2358660000000001</v>
      </c>
      <c r="N35" s="1">
        <v>0.95299999999999996</v>
      </c>
      <c r="O35" s="1">
        <v>11.712293185145537</v>
      </c>
      <c r="P35" s="1">
        <v>1</v>
      </c>
      <c r="Q35" s="1" t="s">
        <v>14</v>
      </c>
      <c r="R35" s="1">
        <v>0</v>
      </c>
      <c r="S35" s="4" t="s">
        <v>14</v>
      </c>
      <c r="T35" s="4" t="s">
        <v>14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3">
        <v>0</v>
      </c>
      <c r="AB35" s="8">
        <v>0.31979687500000004</v>
      </c>
      <c r="AC35" s="6"/>
    </row>
    <row r="36" spans="1:29" x14ac:dyDescent="0.25">
      <c r="A36">
        <v>35</v>
      </c>
      <c r="B36">
        <v>38</v>
      </c>
      <c r="C36" t="s">
        <v>74</v>
      </c>
      <c r="D36" t="s">
        <v>38</v>
      </c>
      <c r="E36" t="s">
        <v>84</v>
      </c>
      <c r="F36" s="1">
        <v>8.3625000000000005E-2</v>
      </c>
      <c r="G36" s="1">
        <v>0.19762500000000002</v>
      </c>
      <c r="H36" s="10">
        <v>0.95799999999999996</v>
      </c>
      <c r="I36" s="1">
        <v>0.40250000000000002</v>
      </c>
      <c r="J36" s="1">
        <v>0.55600000000000005</v>
      </c>
      <c r="K36" s="1">
        <v>0.24720000510569601</v>
      </c>
      <c r="L36" s="1">
        <v>7.6999999999999957E-2</v>
      </c>
      <c r="M36" s="2" t="s">
        <v>14</v>
      </c>
      <c r="N36" s="1">
        <v>0</v>
      </c>
      <c r="O36" s="1">
        <v>0</v>
      </c>
      <c r="P36" s="1">
        <v>0</v>
      </c>
      <c r="Q36" s="1">
        <v>0.1408460877951907</v>
      </c>
      <c r="R36" s="1">
        <v>0.23499999999999999</v>
      </c>
      <c r="S36" s="4">
        <v>7.9933107188125008E-3</v>
      </c>
      <c r="T36" s="4" t="s">
        <v>14</v>
      </c>
      <c r="U36" s="1">
        <v>1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3">
        <v>0</v>
      </c>
      <c r="AB36" s="8">
        <v>0.31963888888888886</v>
      </c>
      <c r="AC36" s="6"/>
    </row>
    <row r="37" spans="1:29" x14ac:dyDescent="0.25">
      <c r="A37">
        <v>36</v>
      </c>
      <c r="C37" t="s">
        <v>75</v>
      </c>
      <c r="D37" t="s">
        <v>9</v>
      </c>
      <c r="E37" t="s">
        <v>85</v>
      </c>
      <c r="F37" s="1">
        <v>0.25475000000000003</v>
      </c>
      <c r="G37" s="1">
        <v>0.89575000000000005</v>
      </c>
      <c r="H37" s="10">
        <v>0.9415</v>
      </c>
      <c r="I37" s="1">
        <v>8.3312499999999998E-2</v>
      </c>
      <c r="J37" s="1">
        <v>0.28800000000000003</v>
      </c>
      <c r="K37" s="1">
        <v>8.67000017024111E-2</v>
      </c>
      <c r="L37" s="1">
        <v>0.57200000000000006</v>
      </c>
      <c r="M37" s="2" t="s">
        <v>14</v>
      </c>
      <c r="N37" s="1">
        <v>0</v>
      </c>
      <c r="O37" s="1">
        <v>0</v>
      </c>
      <c r="P37" s="1">
        <v>0</v>
      </c>
      <c r="Q37" s="1"/>
      <c r="R37" s="1">
        <v>0</v>
      </c>
      <c r="S37" s="4" t="s">
        <v>14</v>
      </c>
      <c r="T37" s="4" t="s">
        <v>14</v>
      </c>
      <c r="U37" s="1">
        <v>0</v>
      </c>
      <c r="V37" s="1">
        <v>0.12499999684223401</v>
      </c>
      <c r="W37" s="1">
        <v>0.25</v>
      </c>
      <c r="X37" s="1">
        <v>0.61099999999999999</v>
      </c>
      <c r="Y37" s="1">
        <v>0.96499999999999997</v>
      </c>
      <c r="Z37" s="1">
        <v>0.78800000000000003</v>
      </c>
      <c r="AA37" s="3">
        <v>0</v>
      </c>
      <c r="AB37" s="8">
        <v>0.31860937500000003</v>
      </c>
      <c r="AC37" s="6"/>
    </row>
    <row r="38" spans="1:29" x14ac:dyDescent="0.25">
      <c r="A38">
        <v>37</v>
      </c>
      <c r="B38">
        <v>36</v>
      </c>
      <c r="C38" t="s">
        <v>76</v>
      </c>
      <c r="D38" t="s">
        <v>9</v>
      </c>
      <c r="E38" t="s">
        <v>85</v>
      </c>
      <c r="F38" s="1">
        <v>0.37562499999999999</v>
      </c>
      <c r="G38" s="1">
        <v>0.49406249999999996</v>
      </c>
      <c r="H38" s="10">
        <v>0.89175000000000004</v>
      </c>
      <c r="I38" s="1">
        <v>0.17206250000000001</v>
      </c>
      <c r="J38" s="1">
        <v>0.41399999999999998</v>
      </c>
      <c r="K38" s="1">
        <v>0.16930000128922901</v>
      </c>
      <c r="L38" s="1">
        <v>0.12</v>
      </c>
      <c r="M38" s="2">
        <v>81.991149088541661</v>
      </c>
      <c r="N38" s="1">
        <v>0.26200000000000001</v>
      </c>
      <c r="O38" s="1">
        <v>0</v>
      </c>
      <c r="P38" s="1">
        <v>0</v>
      </c>
      <c r="Q38" s="1">
        <v>0.34511195111677601</v>
      </c>
      <c r="R38" s="1">
        <v>0.94299999999999995</v>
      </c>
      <c r="S38" s="4" t="s">
        <v>14</v>
      </c>
      <c r="T38" s="4" t="s">
        <v>14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3">
        <v>0</v>
      </c>
      <c r="AB38" s="8">
        <v>0.30604166666666671</v>
      </c>
      <c r="AC38" s="6"/>
    </row>
    <row r="39" spans="1:29" x14ac:dyDescent="0.25">
      <c r="A39">
        <v>38</v>
      </c>
      <c r="C39" t="s">
        <v>77</v>
      </c>
      <c r="D39" t="s">
        <v>92</v>
      </c>
      <c r="E39" t="s">
        <v>90</v>
      </c>
      <c r="F39" s="1">
        <v>0</v>
      </c>
      <c r="G39" s="1">
        <v>0</v>
      </c>
      <c r="H39" s="10">
        <v>0</v>
      </c>
      <c r="I39" s="1">
        <v>0</v>
      </c>
      <c r="J39" s="1">
        <v>0.5</v>
      </c>
      <c r="L39" s="1">
        <v>0</v>
      </c>
      <c r="M39" s="2">
        <v>10.56751467710372</v>
      </c>
      <c r="N39" s="1">
        <v>1</v>
      </c>
      <c r="O39" s="1">
        <v>0</v>
      </c>
      <c r="P39" s="1">
        <v>0</v>
      </c>
      <c r="Q39" s="1">
        <v>1.7921146953405017E-2</v>
      </c>
      <c r="R39" s="1">
        <v>0.42799999999999999</v>
      </c>
      <c r="S39" s="4" t="s">
        <v>14</v>
      </c>
      <c r="T39" s="4">
        <v>5.5768560474032764E-3</v>
      </c>
      <c r="U39" s="1">
        <v>1</v>
      </c>
      <c r="V39" s="1">
        <v>0.3</v>
      </c>
      <c r="W39" s="1">
        <v>0.14285714285714285</v>
      </c>
      <c r="X39" s="1">
        <v>0.84599999999999997</v>
      </c>
      <c r="Y39" s="1">
        <v>0.61499999999999999</v>
      </c>
      <c r="Z39" s="1">
        <v>0.73049999999999993</v>
      </c>
      <c r="AA39" s="3">
        <v>0</v>
      </c>
      <c r="AB39" s="8">
        <v>0.30487500000000001</v>
      </c>
      <c r="AC39" s="6"/>
    </row>
    <row r="40" spans="1:29" x14ac:dyDescent="0.25">
      <c r="A40">
        <v>39</v>
      </c>
      <c r="B40">
        <v>32</v>
      </c>
      <c r="C40" t="s">
        <v>79</v>
      </c>
      <c r="D40" t="s">
        <v>10</v>
      </c>
      <c r="E40" t="s">
        <v>89</v>
      </c>
      <c r="F40" s="1">
        <v>0</v>
      </c>
      <c r="G40" s="1">
        <v>0.36887499999999995</v>
      </c>
      <c r="H40" s="10">
        <v>1</v>
      </c>
      <c r="I40" s="1">
        <v>0</v>
      </c>
      <c r="J40" s="1">
        <v>0</v>
      </c>
      <c r="L40" s="1">
        <v>0</v>
      </c>
      <c r="M40" s="2" t="s">
        <v>14</v>
      </c>
      <c r="N40" s="1">
        <v>0</v>
      </c>
      <c r="O40" s="1">
        <v>0</v>
      </c>
      <c r="P40" s="1">
        <v>0</v>
      </c>
      <c r="Q40" s="1">
        <v>0.13858918244300303</v>
      </c>
      <c r="R40" s="1">
        <v>0.38</v>
      </c>
      <c r="S40" s="4" t="s">
        <v>14</v>
      </c>
      <c r="T40" s="4" t="s">
        <v>14</v>
      </c>
      <c r="U40" s="1">
        <v>0</v>
      </c>
      <c r="V40" s="1">
        <v>0.18180999177275201</v>
      </c>
      <c r="W40" s="1">
        <v>0.25</v>
      </c>
      <c r="X40" s="1">
        <v>0.64</v>
      </c>
      <c r="Y40" s="1">
        <v>0.88700000000000001</v>
      </c>
      <c r="Z40" s="1">
        <v>0.76350000000000007</v>
      </c>
      <c r="AA40" s="3">
        <v>1</v>
      </c>
      <c r="AB40" s="8">
        <v>0.29269791666666667</v>
      </c>
      <c r="AC40" s="6"/>
    </row>
    <row r="41" spans="1:29" x14ac:dyDescent="0.25">
      <c r="A41">
        <v>40</v>
      </c>
      <c r="C41" t="s">
        <v>91</v>
      </c>
      <c r="D41" t="s">
        <v>9</v>
      </c>
      <c r="E41" t="s">
        <v>85</v>
      </c>
      <c r="F41" s="1">
        <v>0.71475</v>
      </c>
      <c r="G41" s="1">
        <v>0.70350000000000001</v>
      </c>
      <c r="H41" s="10">
        <v>0.71775</v>
      </c>
      <c r="I41" s="1">
        <v>0.32700000000000001</v>
      </c>
      <c r="J41" s="1">
        <v>0.22150000000000003</v>
      </c>
      <c r="L41" s="1">
        <v>0</v>
      </c>
      <c r="M41" s="2">
        <v>150</v>
      </c>
      <c r="N41" s="1">
        <v>7.1999999999999953E-2</v>
      </c>
      <c r="O41" s="1">
        <v>0</v>
      </c>
      <c r="P41" s="1">
        <v>0</v>
      </c>
      <c r="Q41" s="1">
        <v>8.5612746076747983E-3</v>
      </c>
      <c r="R41" s="1">
        <v>0.17599999999999999</v>
      </c>
      <c r="S41" s="4" t="s">
        <v>14</v>
      </c>
      <c r="T41" s="4" t="s">
        <v>14</v>
      </c>
      <c r="U41" s="1">
        <v>0</v>
      </c>
      <c r="V41" s="1">
        <v>0</v>
      </c>
      <c r="W41" s="1">
        <v>0.33300000000000002</v>
      </c>
      <c r="X41" s="1">
        <v>0</v>
      </c>
      <c r="Y41" s="1">
        <v>0.98599999999999999</v>
      </c>
      <c r="Z41" s="1">
        <v>0.49299999999999999</v>
      </c>
      <c r="AA41" s="3">
        <v>0</v>
      </c>
      <c r="AB41" s="8">
        <v>0.28545833333333331</v>
      </c>
      <c r="AC41" s="6"/>
    </row>
    <row r="42" spans="1:29" x14ac:dyDescent="0.25">
      <c r="F42" s="1"/>
      <c r="G42" s="1"/>
      <c r="I42" s="1"/>
      <c r="J42" s="1"/>
      <c r="L42" s="1"/>
      <c r="M42" s="2"/>
      <c r="N42" s="1"/>
      <c r="O42" s="1"/>
      <c r="P42" s="1"/>
      <c r="Q42" s="1"/>
      <c r="R42" s="1"/>
      <c r="S42" s="4"/>
      <c r="T42" s="4"/>
      <c r="U42" s="1"/>
      <c r="V42" s="1"/>
      <c r="W42" s="1"/>
      <c r="X42" s="1"/>
      <c r="Y42" s="1"/>
      <c r="Z42" s="1"/>
      <c r="AA42" s="3"/>
      <c r="AB42" s="1"/>
      <c r="AC42" s="6"/>
    </row>
    <row r="43" spans="1:29" x14ac:dyDescent="0.25">
      <c r="F43" s="1"/>
      <c r="G43" s="1"/>
      <c r="I43" s="1"/>
      <c r="J43" s="1"/>
      <c r="L43" s="1"/>
      <c r="M43" s="2"/>
      <c r="N43" s="1"/>
      <c r="O43" s="1"/>
      <c r="P43" s="1"/>
      <c r="Q43" s="1"/>
      <c r="R43" s="1"/>
      <c r="S43" s="4"/>
      <c r="T43" s="4"/>
      <c r="U43" s="1"/>
      <c r="V43" s="1"/>
      <c r="W43" s="1"/>
      <c r="X43" s="1"/>
      <c r="Y43" s="1"/>
      <c r="Z43" s="1"/>
      <c r="AA43" s="3"/>
      <c r="AB43" s="1"/>
      <c r="AC43" s="6"/>
    </row>
    <row r="44" spans="1:29" x14ac:dyDescent="0.25">
      <c r="F44" s="1"/>
      <c r="G44" s="1"/>
      <c r="I44" s="1"/>
      <c r="J44" s="1"/>
      <c r="L44" s="1"/>
      <c r="M44" s="2"/>
      <c r="N44" s="1"/>
      <c r="O44" s="1"/>
      <c r="P44" s="1"/>
      <c r="Q44" s="1"/>
      <c r="R44" s="1"/>
      <c r="S44" s="4"/>
      <c r="T44" s="4"/>
      <c r="U44" s="1"/>
      <c r="V44" s="1"/>
      <c r="W44" s="1"/>
      <c r="X44" s="1"/>
      <c r="Y44" s="1"/>
      <c r="Z44" s="1"/>
      <c r="AA44" s="3"/>
      <c r="AB44" s="1"/>
      <c r="AC44" s="6"/>
    </row>
    <row r="45" spans="1:29" x14ac:dyDescent="0.25">
      <c r="F45" s="1"/>
      <c r="G45" s="1"/>
      <c r="I45" s="1"/>
      <c r="J45" s="1"/>
      <c r="L45" s="1"/>
      <c r="M45" s="2"/>
      <c r="N45" s="1"/>
      <c r="O45" s="1"/>
      <c r="P45" s="1"/>
      <c r="Q45" s="1"/>
      <c r="R45" s="1"/>
      <c r="S45" s="4"/>
      <c r="T45" s="4"/>
      <c r="U45" s="1"/>
      <c r="V45" s="1"/>
      <c r="W45" s="1"/>
      <c r="X45" s="1"/>
      <c r="Y45" s="1"/>
      <c r="Z45" s="1"/>
      <c r="AA45" s="3"/>
      <c r="AB45" s="1"/>
      <c r="AC45" s="6"/>
    </row>
    <row r="46" spans="1:29" x14ac:dyDescent="0.25">
      <c r="F46" s="1"/>
      <c r="G46" s="1"/>
      <c r="I46" s="1"/>
      <c r="J46" s="1"/>
      <c r="L46" s="1"/>
      <c r="M46" s="2"/>
      <c r="N46" s="1"/>
      <c r="O46" s="1"/>
      <c r="P46" s="1"/>
      <c r="Q46" s="1"/>
      <c r="R46" s="1"/>
      <c r="S46" s="4"/>
      <c r="T46" s="4"/>
      <c r="U46" s="1"/>
      <c r="V46" s="1"/>
      <c r="W46" s="1"/>
      <c r="X46" s="1"/>
      <c r="Y46" s="1"/>
      <c r="Z46" s="1"/>
      <c r="AA46" s="3"/>
      <c r="AB46" s="1"/>
      <c r="AC46" s="6"/>
    </row>
    <row r="47" spans="1:29" x14ac:dyDescent="0.25">
      <c r="F47" s="1"/>
      <c r="G47" s="1"/>
      <c r="I47" s="1"/>
      <c r="J47" s="1"/>
      <c r="L47" s="1"/>
      <c r="M47" s="2"/>
      <c r="N47" s="1"/>
      <c r="O47" s="1"/>
      <c r="P47" s="1"/>
      <c r="Q47" s="1"/>
      <c r="R47" s="1"/>
      <c r="S47" s="4"/>
      <c r="T47" s="4"/>
      <c r="U47" s="1"/>
      <c r="V47" s="1"/>
      <c r="W47" s="1"/>
      <c r="X47" s="1"/>
      <c r="Y47" s="1"/>
      <c r="Z47" s="1"/>
      <c r="AA47" s="3"/>
      <c r="AB47" s="1"/>
      <c r="AC47" s="6"/>
    </row>
    <row r="48" spans="1:29" x14ac:dyDescent="0.25">
      <c r="F48" s="1"/>
      <c r="G48" s="1"/>
      <c r="I48" s="1"/>
      <c r="J48" s="1"/>
      <c r="L48" s="1"/>
      <c r="M48" s="2"/>
      <c r="N48" s="1"/>
      <c r="O48" s="1"/>
      <c r="P48" s="1"/>
      <c r="Q48" s="1"/>
      <c r="R48" s="1"/>
      <c r="S48" s="4"/>
      <c r="T48" s="4"/>
      <c r="U48" s="1"/>
      <c r="V48" s="1"/>
      <c r="W48" s="1"/>
      <c r="X48" s="1"/>
      <c r="Y48" s="1"/>
      <c r="Z48" s="1"/>
      <c r="AA48" s="3"/>
      <c r="AB48" s="1"/>
      <c r="AC48" s="6"/>
    </row>
    <row r="49" spans="6:29" x14ac:dyDescent="0.25">
      <c r="F49" s="1"/>
      <c r="G49" s="1"/>
      <c r="I49" s="1"/>
      <c r="J49" s="1"/>
      <c r="L49" s="1"/>
      <c r="M49" s="2"/>
      <c r="N49" s="1"/>
      <c r="O49" s="1"/>
      <c r="P49" s="1"/>
      <c r="Q49" s="1"/>
      <c r="R49" s="1"/>
      <c r="S49" s="4"/>
      <c r="T49" s="4"/>
      <c r="U49" s="1"/>
      <c r="V49" s="1"/>
      <c r="W49" s="1"/>
      <c r="X49" s="1"/>
      <c r="Y49" s="1"/>
      <c r="Z49" s="1"/>
      <c r="AA49" s="3"/>
      <c r="AB49" s="1"/>
      <c r="AC49" s="6"/>
    </row>
    <row r="50" spans="6:29" x14ac:dyDescent="0.25">
      <c r="F50" s="1"/>
      <c r="G50" s="1"/>
      <c r="I50" s="1"/>
      <c r="J50" s="1"/>
      <c r="L50" s="1"/>
      <c r="M50" s="2"/>
      <c r="N50" s="1"/>
      <c r="O50" s="1"/>
      <c r="P50" s="1"/>
      <c r="Q50" s="1"/>
      <c r="R50" s="1"/>
      <c r="S50" s="4"/>
      <c r="T50" s="4"/>
      <c r="U50" s="1"/>
      <c r="V50" s="1"/>
      <c r="W50" s="1"/>
      <c r="X50" s="1"/>
      <c r="Y50" s="1"/>
      <c r="Z50" s="1"/>
      <c r="AA50" s="3"/>
      <c r="AB50" s="1"/>
      <c r="AC50" s="6"/>
    </row>
    <row r="51" spans="6:29" x14ac:dyDescent="0.25">
      <c r="F51" s="1"/>
      <c r="G51" s="1"/>
      <c r="I51" s="1"/>
      <c r="J51" s="1"/>
      <c r="L51" s="1"/>
      <c r="M51" s="2"/>
      <c r="N51" s="1"/>
      <c r="O51" s="1"/>
      <c r="P51" s="1"/>
      <c r="Q51" s="1"/>
      <c r="R51" s="1"/>
      <c r="S51" s="4"/>
      <c r="T51" s="4"/>
      <c r="U51" s="1"/>
      <c r="V51" s="1"/>
      <c r="W51" s="1"/>
      <c r="X51" s="1"/>
      <c r="Y51" s="1"/>
      <c r="Z51" s="1"/>
      <c r="AA51" s="3"/>
      <c r="AB51" s="1"/>
      <c r="AC51" s="6"/>
    </row>
    <row r="52" spans="6:29" x14ac:dyDescent="0.25">
      <c r="F52" s="1"/>
      <c r="G52" s="1"/>
      <c r="I52" s="1"/>
      <c r="J52" s="1"/>
      <c r="L52" s="1"/>
      <c r="M52" s="2"/>
      <c r="N52" s="1"/>
      <c r="O52" s="1"/>
      <c r="P52" s="1"/>
      <c r="Q52" s="1"/>
      <c r="R52" s="1"/>
      <c r="S52" s="4"/>
      <c r="T52" s="4"/>
      <c r="U52" s="1"/>
      <c r="V52" s="1"/>
      <c r="W52" s="1"/>
      <c r="X52" s="1"/>
      <c r="Y52" s="1"/>
      <c r="Z52" s="1"/>
      <c r="AA52" s="3"/>
      <c r="AB52" s="1"/>
      <c r="AC52" s="6"/>
    </row>
    <row r="53" spans="6:29" x14ac:dyDescent="0.25">
      <c r="F53" s="1"/>
      <c r="G53" s="1"/>
      <c r="I53" s="1"/>
      <c r="J53" s="1"/>
      <c r="L53" s="1"/>
      <c r="M53" s="2"/>
      <c r="N53" s="1"/>
      <c r="O53" s="1"/>
      <c r="P53" s="1"/>
      <c r="Q53" s="1"/>
      <c r="R53" s="1"/>
      <c r="S53" s="4"/>
      <c r="T53" s="4"/>
      <c r="U53" s="1"/>
      <c r="V53" s="1"/>
      <c r="W53" s="1"/>
      <c r="X53" s="1"/>
      <c r="Y53" s="1"/>
      <c r="Z53" s="1"/>
      <c r="AA53" s="3"/>
      <c r="AB53" s="1"/>
      <c r="AC53" s="6"/>
    </row>
    <row r="54" spans="6:29" x14ac:dyDescent="0.25">
      <c r="F54" s="1"/>
      <c r="G54" s="1"/>
      <c r="I54" s="1"/>
      <c r="J54" s="1"/>
      <c r="L54" s="1"/>
      <c r="M54" s="2"/>
      <c r="N54" s="1"/>
      <c r="O54" s="1"/>
      <c r="P54" s="1"/>
      <c r="Q54" s="1"/>
      <c r="R54" s="1"/>
      <c r="S54" s="4"/>
      <c r="T54" s="4"/>
      <c r="U54" s="1"/>
      <c r="V54" s="1"/>
      <c r="W54" s="1"/>
      <c r="X54" s="1"/>
      <c r="Y54" s="1"/>
      <c r="Z54" s="1"/>
      <c r="AA54" s="3"/>
      <c r="AB54" s="1"/>
      <c r="AC54" s="6"/>
    </row>
    <row r="55" spans="6:29" x14ac:dyDescent="0.25">
      <c r="F55" s="1"/>
      <c r="G55" s="1"/>
      <c r="I55" s="1"/>
      <c r="J55" s="1"/>
      <c r="L55" s="1"/>
      <c r="M55" s="2"/>
      <c r="N55" s="1"/>
      <c r="O55" s="1"/>
      <c r="P55" s="1"/>
      <c r="Q55" s="1"/>
      <c r="R55" s="1"/>
      <c r="S55" s="4"/>
      <c r="T55" s="4"/>
      <c r="U55" s="1"/>
      <c r="V55" s="1"/>
      <c r="W55" s="1"/>
      <c r="X55" s="1"/>
      <c r="Y55" s="1"/>
      <c r="Z55" s="1"/>
      <c r="AA55" s="3"/>
      <c r="AB55" s="1"/>
      <c r="AC55" s="6"/>
    </row>
    <row r="56" spans="6:29" x14ac:dyDescent="0.25">
      <c r="F56" s="1"/>
      <c r="G56" s="1"/>
      <c r="I56" s="1"/>
      <c r="J56" s="1"/>
      <c r="L56" s="1"/>
      <c r="M56" s="2"/>
      <c r="N56" s="1"/>
      <c r="O56" s="1"/>
      <c r="P56" s="1"/>
      <c r="Q56" s="1"/>
      <c r="R56" s="1"/>
      <c r="S56" s="4"/>
      <c r="T56" s="4"/>
      <c r="U56" s="1"/>
      <c r="V56" s="1"/>
      <c r="W56" s="1"/>
      <c r="X56" s="1"/>
      <c r="Y56" s="1"/>
      <c r="Z56" s="1"/>
      <c r="AA56" s="3"/>
      <c r="AB56" s="1"/>
      <c r="AC56" s="6"/>
    </row>
    <row r="57" spans="6:29" x14ac:dyDescent="0.25">
      <c r="F57" s="1"/>
      <c r="G57" s="1"/>
      <c r="I57" s="1"/>
      <c r="J57" s="1"/>
      <c r="L57" s="1"/>
      <c r="M57" s="2"/>
      <c r="N57" s="1"/>
      <c r="O57" s="1"/>
      <c r="P57" s="1"/>
      <c r="Q57" s="1"/>
      <c r="R57" s="1"/>
      <c r="S57" s="4"/>
      <c r="T57" s="4"/>
      <c r="U57" s="1"/>
      <c r="V57" s="1"/>
      <c r="W57" s="1"/>
      <c r="X57" s="1"/>
      <c r="Y57" s="1"/>
      <c r="Z57" s="1"/>
      <c r="AA57" s="3"/>
      <c r="AB57" s="1"/>
      <c r="AC57" s="6"/>
    </row>
    <row r="58" spans="6:29" x14ac:dyDescent="0.25">
      <c r="F58" s="1"/>
      <c r="G58" s="1"/>
      <c r="I58" s="1"/>
      <c r="J58" s="1"/>
      <c r="L58" s="1"/>
      <c r="M58" s="2"/>
      <c r="N58" s="1"/>
      <c r="O58" s="1"/>
      <c r="P58" s="1"/>
      <c r="Q58" s="1"/>
      <c r="R58" s="1"/>
      <c r="S58" s="4"/>
      <c r="T58" s="4"/>
      <c r="U58" s="1"/>
      <c r="V58" s="1"/>
      <c r="W58" s="1"/>
      <c r="X58" s="1"/>
      <c r="Y58" s="1"/>
      <c r="Z58" s="1"/>
      <c r="AA58" s="3"/>
      <c r="AB58" s="1"/>
      <c r="AC58" s="6"/>
    </row>
    <row r="59" spans="6:29" x14ac:dyDescent="0.25">
      <c r="F59" s="1"/>
      <c r="G59" s="1"/>
      <c r="I59" s="1"/>
      <c r="J59" s="1"/>
      <c r="L59" s="1"/>
      <c r="M59" s="2"/>
      <c r="N59" s="1"/>
      <c r="O59" s="1"/>
      <c r="P59" s="1"/>
      <c r="Q59" s="1"/>
      <c r="R59" s="1"/>
      <c r="S59" s="4"/>
      <c r="T59" s="4"/>
      <c r="U59" s="1"/>
      <c r="V59" s="1"/>
      <c r="W59" s="1"/>
      <c r="X59" s="1"/>
      <c r="Y59" s="1"/>
      <c r="Z59" s="1"/>
      <c r="AA59" s="3"/>
      <c r="AB59" s="1"/>
      <c r="AC59" s="6"/>
    </row>
    <row r="60" spans="6:29" x14ac:dyDescent="0.25">
      <c r="F60" s="1"/>
      <c r="G60" s="1"/>
      <c r="I60" s="1"/>
      <c r="J60" s="1"/>
      <c r="L60" s="1"/>
      <c r="M60" s="2"/>
      <c r="N60" s="1"/>
      <c r="O60" s="1"/>
      <c r="P60" s="1"/>
      <c r="Q60" s="1"/>
      <c r="R60" s="1"/>
      <c r="S60" s="4"/>
      <c r="T60" s="4"/>
      <c r="U60" s="1"/>
      <c r="V60" s="1"/>
      <c r="W60" s="1"/>
      <c r="X60" s="1"/>
      <c r="Y60" s="1"/>
      <c r="Z60" s="1"/>
      <c r="AA60" s="3"/>
      <c r="AB60" s="1"/>
      <c r="AC60" s="6"/>
    </row>
    <row r="61" spans="6:29" x14ac:dyDescent="0.25">
      <c r="F61" s="1"/>
      <c r="G61" s="1"/>
      <c r="I61" s="1"/>
      <c r="J61" s="1"/>
      <c r="L61" s="1"/>
      <c r="M61" s="2"/>
      <c r="N61" s="1"/>
      <c r="O61" s="1"/>
      <c r="P61" s="1"/>
      <c r="Q61" s="1"/>
      <c r="R61" s="1"/>
      <c r="S61" s="4"/>
      <c r="T61" s="4"/>
      <c r="U61" s="1"/>
      <c r="V61" s="1"/>
      <c r="W61" s="1"/>
      <c r="X61" s="1"/>
      <c r="Y61" s="1"/>
      <c r="Z61" s="1"/>
      <c r="AA61" s="3"/>
      <c r="AB61" s="1"/>
      <c r="AC61" s="6"/>
    </row>
    <row r="62" spans="6:29" x14ac:dyDescent="0.25">
      <c r="F62" s="1"/>
      <c r="G62" s="1"/>
      <c r="I62" s="1"/>
      <c r="J62" s="1"/>
      <c r="L62" s="1"/>
      <c r="M62" s="2"/>
      <c r="N62" s="1"/>
      <c r="O62" s="1"/>
      <c r="P62" s="1"/>
      <c r="Q62" s="1"/>
      <c r="R62" s="1"/>
      <c r="S62" s="4"/>
      <c r="T62" s="4"/>
      <c r="U62" s="1"/>
      <c r="V62" s="1"/>
      <c r="W62" s="1"/>
      <c r="X62" s="1"/>
      <c r="Y62" s="1"/>
      <c r="Z62" s="1"/>
      <c r="AA62" s="3"/>
      <c r="AB62" s="1"/>
      <c r="AC62" s="6"/>
    </row>
    <row r="63" spans="6:29" x14ac:dyDescent="0.25">
      <c r="F63" s="1"/>
      <c r="G63" s="1"/>
      <c r="I63" s="1"/>
      <c r="J63" s="1"/>
      <c r="L63" s="1"/>
      <c r="M63" s="2"/>
      <c r="N63" s="1"/>
      <c r="O63" s="1"/>
      <c r="P63" s="1"/>
      <c r="Q63" s="1"/>
      <c r="R63" s="1"/>
      <c r="S63" s="4"/>
      <c r="T63" s="4"/>
      <c r="U63" s="1"/>
      <c r="V63" s="1"/>
      <c r="W63" s="1"/>
      <c r="X63" s="1"/>
      <c r="Y63" s="1"/>
      <c r="Z63" s="1"/>
      <c r="AA63" s="3"/>
      <c r="AB63" s="1"/>
      <c r="AC63" s="6"/>
    </row>
    <row r="64" spans="6:29" x14ac:dyDescent="0.25">
      <c r="F64" s="1"/>
      <c r="G64" s="1"/>
      <c r="I64" s="1"/>
      <c r="J64" s="1"/>
      <c r="L64" s="1"/>
      <c r="M64" s="2"/>
      <c r="N64" s="1"/>
      <c r="O64" s="1"/>
      <c r="P64" s="1"/>
      <c r="Q64" s="1"/>
      <c r="R64" s="1"/>
      <c r="S64" s="4"/>
      <c r="T64" s="4"/>
      <c r="U64" s="1"/>
      <c r="V64" s="1"/>
      <c r="W64" s="1"/>
      <c r="X64" s="1"/>
      <c r="Y64" s="1"/>
      <c r="Z64" s="1"/>
      <c r="AA64" s="3"/>
      <c r="AB64" s="1"/>
      <c r="AC64" s="6"/>
    </row>
    <row r="65" spans="6:29" x14ac:dyDescent="0.25">
      <c r="F65" s="1"/>
      <c r="G65" s="1"/>
      <c r="I65" s="1"/>
      <c r="J65" s="1"/>
      <c r="L65" s="1"/>
      <c r="M65" s="2"/>
      <c r="N65" s="1"/>
      <c r="O65" s="1"/>
      <c r="P65" s="1"/>
      <c r="Q65" s="1"/>
      <c r="R65" s="1"/>
      <c r="S65" s="4"/>
      <c r="T65" s="4"/>
      <c r="U65" s="1"/>
      <c r="V65" s="1"/>
      <c r="W65" s="1"/>
      <c r="X65" s="1"/>
      <c r="Y65" s="1"/>
      <c r="Z65" s="1"/>
      <c r="AA65" s="3"/>
      <c r="AB65" s="1"/>
      <c r="AC65" s="6"/>
    </row>
    <row r="66" spans="6:29" x14ac:dyDescent="0.25">
      <c r="F66" s="1"/>
      <c r="G66" s="1"/>
      <c r="I66" s="1"/>
      <c r="J66" s="1"/>
      <c r="L66" s="1"/>
      <c r="M66" s="2"/>
      <c r="N66" s="1"/>
      <c r="O66" s="1"/>
      <c r="P66" s="1"/>
      <c r="Q66" s="1"/>
      <c r="R66" s="1"/>
      <c r="S66" s="4"/>
      <c r="T66" s="4"/>
      <c r="U66" s="1"/>
      <c r="V66" s="1"/>
      <c r="W66" s="1"/>
      <c r="X66" s="1"/>
      <c r="Y66" s="1"/>
      <c r="Z66" s="1"/>
      <c r="AA66" s="3"/>
      <c r="AB66" s="1"/>
      <c r="AC66" s="6"/>
    </row>
    <row r="67" spans="6:29" x14ac:dyDescent="0.25">
      <c r="F67" s="1"/>
      <c r="G67" s="1"/>
      <c r="I67" s="1"/>
      <c r="J67" s="1"/>
      <c r="L67" s="1"/>
      <c r="M67" s="2"/>
      <c r="N67" s="1"/>
      <c r="O67" s="1"/>
      <c r="P67" s="1"/>
      <c r="Q67" s="1"/>
      <c r="R67" s="1"/>
      <c r="S67" s="4"/>
      <c r="T67" s="4"/>
      <c r="U67" s="1"/>
      <c r="V67" s="1"/>
      <c r="W67" s="1"/>
      <c r="X67" s="1"/>
      <c r="Y67" s="1"/>
      <c r="Z67" s="1"/>
      <c r="AA67" s="3"/>
      <c r="AB67" s="1"/>
      <c r="AC67" s="6"/>
    </row>
    <row r="68" spans="6:29" x14ac:dyDescent="0.25">
      <c r="F68" s="1"/>
      <c r="G68" s="1"/>
      <c r="I68" s="1"/>
      <c r="J68" s="1"/>
      <c r="L68" s="1"/>
      <c r="M68" s="2"/>
      <c r="N68" s="1"/>
      <c r="O68" s="1"/>
      <c r="P68" s="1"/>
      <c r="Q68" s="1"/>
      <c r="R68" s="1"/>
      <c r="S68" s="4"/>
      <c r="T68" s="4"/>
      <c r="U68" s="1"/>
      <c r="V68" s="1"/>
      <c r="W68" s="1"/>
      <c r="X68" s="1"/>
      <c r="Y68" s="1"/>
      <c r="Z68" s="1"/>
      <c r="AA68" s="3"/>
      <c r="AB68" s="1"/>
      <c r="AC68" s="6"/>
    </row>
    <row r="69" spans="6:29" x14ac:dyDescent="0.25">
      <c r="F69" s="1"/>
      <c r="G69" s="1"/>
      <c r="I69" s="1"/>
      <c r="J69" s="1"/>
      <c r="L69" s="1"/>
      <c r="M69" s="2"/>
      <c r="N69" s="1"/>
      <c r="O69" s="1"/>
      <c r="P69" s="1"/>
      <c r="Q69" s="1"/>
      <c r="R69" s="1"/>
      <c r="S69" s="4"/>
      <c r="T69" s="4"/>
      <c r="U69" s="1"/>
      <c r="V69" s="1"/>
      <c r="W69" s="1"/>
      <c r="X69" s="1"/>
      <c r="Y69" s="1"/>
      <c r="Z69" s="1"/>
      <c r="AA69" s="3"/>
      <c r="AB69" s="1"/>
      <c r="AC69" s="6"/>
    </row>
    <row r="70" spans="6:29" x14ac:dyDescent="0.25">
      <c r="F70" s="1"/>
      <c r="G70" s="1"/>
      <c r="I70" s="1"/>
      <c r="J70" s="1"/>
      <c r="L70" s="1"/>
      <c r="M70" s="2"/>
      <c r="N70" s="1"/>
      <c r="O70" s="1"/>
      <c r="P70" s="1"/>
      <c r="Q70" s="1"/>
      <c r="R70" s="1"/>
      <c r="S70" s="4"/>
      <c r="T70" s="4"/>
      <c r="U70" s="1"/>
      <c r="V70" s="1"/>
      <c r="W70" s="1"/>
      <c r="X70" s="1"/>
      <c r="Y70" s="1"/>
      <c r="Z70" s="1"/>
      <c r="AA70" s="3"/>
      <c r="AB70" s="1"/>
      <c r="AC70" s="6"/>
    </row>
    <row r="71" spans="6:29" x14ac:dyDescent="0.25">
      <c r="F71" s="1"/>
      <c r="G71" s="1"/>
      <c r="I71" s="1"/>
      <c r="J71" s="1"/>
      <c r="L71" s="1"/>
      <c r="M71" s="2"/>
      <c r="N71" s="1"/>
      <c r="O71" s="1"/>
      <c r="P71" s="1"/>
      <c r="Q71" s="1"/>
      <c r="R71" s="1"/>
      <c r="S71" s="4"/>
      <c r="T71" s="4"/>
      <c r="U71" s="1"/>
      <c r="V71" s="1"/>
      <c r="W71" s="1"/>
      <c r="X71" s="1"/>
      <c r="Y71" s="1"/>
      <c r="Z71" s="1"/>
      <c r="AA71" s="3"/>
      <c r="AB71" s="1"/>
      <c r="AC71" s="6"/>
    </row>
    <row r="72" spans="6:29" x14ac:dyDescent="0.25">
      <c r="F72" s="1"/>
      <c r="G72" s="1"/>
      <c r="I72" s="1"/>
      <c r="J72" s="1"/>
      <c r="L72" s="1"/>
      <c r="M72" s="2"/>
      <c r="N72" s="1"/>
      <c r="O72" s="1"/>
      <c r="P72" s="1"/>
      <c r="Q72" s="1"/>
      <c r="R72" s="1"/>
      <c r="S72" s="4"/>
      <c r="T72" s="4"/>
      <c r="U72" s="1"/>
      <c r="V72" s="1"/>
      <c r="W72" s="1"/>
      <c r="X72" s="1"/>
      <c r="Y72" s="1"/>
      <c r="Z72" s="1"/>
      <c r="AA72" s="3"/>
      <c r="AB72" s="1"/>
      <c r="AC72" s="6"/>
    </row>
    <row r="73" spans="6:29" x14ac:dyDescent="0.25">
      <c r="F73" s="1"/>
      <c r="G73" s="1"/>
      <c r="I73" s="1"/>
      <c r="J73" s="1"/>
      <c r="L73" s="1"/>
      <c r="M73" s="2"/>
      <c r="N73" s="1"/>
      <c r="O73" s="1"/>
      <c r="P73" s="1"/>
      <c r="Q73" s="1"/>
      <c r="R73" s="1"/>
      <c r="S73" s="4"/>
      <c r="T73" s="4"/>
      <c r="U73" s="1"/>
      <c r="V73" s="1"/>
      <c r="W73" s="1"/>
      <c r="X73" s="1"/>
      <c r="Y73" s="1"/>
      <c r="Z73" s="1"/>
      <c r="AA73" s="3"/>
      <c r="AB73" s="1"/>
      <c r="AC73" s="6"/>
    </row>
    <row r="74" spans="6:29" x14ac:dyDescent="0.25">
      <c r="F74" s="1"/>
      <c r="G74" s="1"/>
      <c r="I74" s="1"/>
      <c r="J74" s="1"/>
      <c r="L74" s="1"/>
      <c r="M74" s="2"/>
      <c r="N74" s="1"/>
      <c r="O74" s="1"/>
      <c r="P74" s="1"/>
      <c r="Q74" s="1"/>
      <c r="R74" s="1"/>
      <c r="S74" s="4"/>
      <c r="T74" s="4"/>
      <c r="U74" s="1"/>
      <c r="V74" s="1"/>
      <c r="W74" s="1"/>
      <c r="X74" s="1"/>
      <c r="Y74" s="1"/>
      <c r="Z74" s="1"/>
      <c r="AA74" s="3"/>
      <c r="AB74" s="1"/>
      <c r="AC74" s="6"/>
    </row>
    <row r="75" spans="6:29" x14ac:dyDescent="0.25">
      <c r="F75" s="1"/>
      <c r="G75" s="1"/>
      <c r="I75" s="1"/>
      <c r="J75" s="1"/>
      <c r="L75" s="1"/>
      <c r="M75" s="2"/>
      <c r="N75" s="1"/>
      <c r="O75" s="1"/>
      <c r="P75" s="1"/>
      <c r="Q75" s="1"/>
      <c r="R75" s="1"/>
      <c r="S75" s="4"/>
      <c r="T75" s="4"/>
      <c r="U75" s="1"/>
      <c r="V75" s="1"/>
      <c r="W75" s="1"/>
      <c r="X75" s="1"/>
      <c r="Y75" s="1"/>
      <c r="Z75" s="1"/>
      <c r="AA75" s="3"/>
      <c r="AB75" s="1"/>
      <c r="AC75" s="6"/>
    </row>
    <row r="76" spans="6:29" x14ac:dyDescent="0.25">
      <c r="F76" s="1"/>
      <c r="G76" s="1"/>
      <c r="I76" s="1"/>
      <c r="J76" s="1"/>
      <c r="L76" s="1"/>
      <c r="M76" s="2"/>
      <c r="N76" s="1"/>
      <c r="O76" s="1"/>
      <c r="P76" s="1"/>
      <c r="Q76" s="1"/>
      <c r="R76" s="1"/>
      <c r="S76" s="4"/>
      <c r="T76" s="4"/>
      <c r="U76" s="1"/>
      <c r="V76" s="1"/>
      <c r="W76" s="1"/>
      <c r="X76" s="1"/>
      <c r="Y76" s="1"/>
      <c r="Z76" s="1"/>
      <c r="AA76" s="3"/>
      <c r="AB76" s="1"/>
      <c r="AC76" s="6"/>
    </row>
    <row r="77" spans="6:29" x14ac:dyDescent="0.25">
      <c r="F77" s="1"/>
      <c r="G77" s="1"/>
      <c r="I77" s="1"/>
      <c r="J77" s="1"/>
      <c r="L77" s="1"/>
      <c r="M77" s="2"/>
      <c r="N77" s="1"/>
      <c r="O77" s="1"/>
      <c r="P77" s="1"/>
      <c r="Q77" s="1"/>
      <c r="R77" s="1"/>
      <c r="S77" s="4"/>
      <c r="T77" s="4"/>
      <c r="U77" s="1"/>
      <c r="V77" s="1"/>
      <c r="W77" s="1"/>
      <c r="X77" s="1"/>
      <c r="Y77" s="1"/>
      <c r="Z77" s="1"/>
      <c r="AA77" s="3"/>
      <c r="AB77" s="1"/>
      <c r="AC77" s="6"/>
    </row>
    <row r="78" spans="6:29" x14ac:dyDescent="0.25">
      <c r="F78" s="1"/>
      <c r="G78" s="1"/>
      <c r="I78" s="1"/>
      <c r="J78" s="1"/>
      <c r="L78" s="1"/>
      <c r="M78" s="2"/>
      <c r="N78" s="1"/>
      <c r="O78" s="1"/>
      <c r="P78" s="1"/>
      <c r="Q78" s="1"/>
      <c r="R78" s="1"/>
      <c r="S78" s="4"/>
      <c r="T78" s="4"/>
      <c r="U78" s="1"/>
      <c r="V78" s="1"/>
      <c r="W78" s="1"/>
      <c r="X78" s="1"/>
      <c r="Y78" s="1"/>
      <c r="Z78" s="1"/>
      <c r="AA78" s="3"/>
      <c r="AB78" s="1"/>
      <c r="AC78" s="6"/>
    </row>
    <row r="79" spans="6:29" x14ac:dyDescent="0.25">
      <c r="F79" s="1"/>
      <c r="G79" s="1"/>
      <c r="I79" s="1"/>
      <c r="J79" s="1"/>
      <c r="L79" s="1"/>
      <c r="M79" s="2"/>
      <c r="N79" s="1"/>
      <c r="O79" s="1"/>
      <c r="P79" s="1"/>
      <c r="Q79" s="1"/>
      <c r="R79" s="1"/>
      <c r="S79" s="4"/>
      <c r="T79" s="4"/>
      <c r="U79" s="1"/>
      <c r="V79" s="1"/>
      <c r="W79" s="1"/>
      <c r="X79" s="1"/>
      <c r="Y79" s="1"/>
      <c r="Z79" s="1"/>
      <c r="AA79" s="3"/>
      <c r="AB79" s="1"/>
      <c r="AC79" s="6"/>
    </row>
    <row r="80" spans="6:29" x14ac:dyDescent="0.25">
      <c r="F80" s="1"/>
      <c r="G80" s="1"/>
      <c r="I80" s="1"/>
      <c r="J80" s="1"/>
      <c r="L80" s="1"/>
      <c r="M80" s="2"/>
      <c r="N80" s="1"/>
      <c r="O80" s="1"/>
      <c r="P80" s="1"/>
      <c r="Q80" s="1"/>
      <c r="R80" s="1"/>
      <c r="S80" s="4"/>
      <c r="T80" s="4"/>
      <c r="U80" s="1"/>
      <c r="V80" s="1"/>
      <c r="W80" s="1"/>
      <c r="X80" s="1"/>
      <c r="Y80" s="1"/>
      <c r="Z80" s="1"/>
      <c r="AA80" s="3"/>
      <c r="AB80" s="1"/>
      <c r="AC80" s="6"/>
    </row>
    <row r="81" spans="6:29" x14ac:dyDescent="0.25">
      <c r="F81" s="1"/>
      <c r="G81" s="1"/>
      <c r="I81" s="1"/>
      <c r="J81" s="1"/>
      <c r="L81" s="1"/>
      <c r="M81" s="2"/>
      <c r="N81" s="1"/>
      <c r="O81" s="1"/>
      <c r="P81" s="1"/>
      <c r="Q81" s="1"/>
      <c r="R81" s="1"/>
      <c r="S81" s="4"/>
      <c r="T81" s="4"/>
      <c r="U81" s="1"/>
      <c r="V81" s="1"/>
      <c r="W81" s="1"/>
      <c r="X81" s="1"/>
      <c r="Y81" s="1"/>
      <c r="Z81" s="1"/>
      <c r="AA81" s="3"/>
      <c r="AB81" s="1"/>
      <c r="AC81" s="6"/>
    </row>
    <row r="82" spans="6:29" x14ac:dyDescent="0.25">
      <c r="F82" s="1"/>
      <c r="G82" s="1"/>
      <c r="I82" s="1"/>
      <c r="J82" s="1"/>
      <c r="L82" s="1"/>
      <c r="M82" s="2"/>
      <c r="N82" s="1"/>
      <c r="O82" s="1"/>
      <c r="P82" s="1"/>
      <c r="Q82" s="1"/>
      <c r="R82" s="1"/>
      <c r="S82" s="4"/>
      <c r="T82" s="4"/>
      <c r="U82" s="1"/>
      <c r="V82" s="1"/>
      <c r="W82" s="1"/>
      <c r="X82" s="1"/>
      <c r="Y82" s="1"/>
      <c r="Z82" s="1"/>
      <c r="AA82" s="3"/>
      <c r="AB82" s="1"/>
      <c r="AC82" s="6"/>
    </row>
    <row r="83" spans="6:29" x14ac:dyDescent="0.25">
      <c r="F83" s="1"/>
      <c r="G83" s="1"/>
      <c r="I83" s="1"/>
      <c r="J83" s="1"/>
      <c r="L83" s="1"/>
      <c r="M83" s="2"/>
      <c r="N83" s="1"/>
      <c r="O83" s="1"/>
      <c r="P83" s="1"/>
      <c r="Q83" s="1"/>
      <c r="R83" s="1"/>
      <c r="S83" s="4"/>
      <c r="T83" s="4"/>
      <c r="U83" s="1"/>
      <c r="V83" s="1"/>
      <c r="W83" s="1"/>
      <c r="X83" s="1"/>
      <c r="Y83" s="1"/>
      <c r="Z83" s="1"/>
      <c r="AA83" s="3"/>
      <c r="AB83" s="1"/>
      <c r="AC83" s="6"/>
    </row>
    <row r="84" spans="6:29" x14ac:dyDescent="0.25">
      <c r="F84" s="1"/>
      <c r="G84" s="1"/>
      <c r="I84" s="1"/>
      <c r="J84" s="1"/>
      <c r="L84" s="1"/>
      <c r="M84" s="2"/>
      <c r="N84" s="1"/>
      <c r="O84" s="1"/>
      <c r="P84" s="1"/>
      <c r="Q84" s="1"/>
      <c r="R84" s="1"/>
      <c r="S84" s="4"/>
      <c r="T84" s="4"/>
      <c r="U84" s="1"/>
      <c r="V84" s="1"/>
      <c r="W84" s="1"/>
      <c r="X84" s="1"/>
      <c r="Y84" s="1"/>
      <c r="Z84" s="1"/>
      <c r="AA84" s="3"/>
      <c r="AB84" s="1"/>
      <c r="AC84" s="6"/>
    </row>
    <row r="85" spans="6:29" x14ac:dyDescent="0.25">
      <c r="F85" s="1"/>
      <c r="G85" s="1"/>
      <c r="I85" s="1"/>
      <c r="J85" s="1"/>
      <c r="L85" s="1"/>
      <c r="M85" s="2"/>
      <c r="N85" s="1"/>
      <c r="O85" s="1"/>
      <c r="P85" s="1"/>
      <c r="Q85" s="1"/>
      <c r="R85" s="1"/>
      <c r="S85" s="4"/>
      <c r="T85" s="4"/>
      <c r="U85" s="1"/>
      <c r="V85" s="1"/>
      <c r="W85" s="1"/>
      <c r="X85" s="1"/>
      <c r="Y85" s="1"/>
      <c r="Z85" s="1"/>
      <c r="AA85" s="3"/>
      <c r="AB85" s="1"/>
      <c r="AC85" s="6"/>
    </row>
    <row r="86" spans="6:29" x14ac:dyDescent="0.25">
      <c r="F86" s="1"/>
      <c r="G86" s="1"/>
      <c r="I86" s="1"/>
      <c r="J86" s="1"/>
      <c r="L86" s="1"/>
      <c r="M86" s="2"/>
      <c r="N86" s="1"/>
      <c r="O86" s="1"/>
      <c r="P86" s="1"/>
      <c r="Q86" s="1"/>
      <c r="R86" s="1"/>
      <c r="S86" s="4"/>
      <c r="T86" s="4"/>
      <c r="U86" s="1"/>
      <c r="V86" s="1"/>
      <c r="W86" s="1"/>
      <c r="X86" s="1"/>
      <c r="Y86" s="1"/>
      <c r="Z86" s="1"/>
      <c r="AA86" s="3"/>
      <c r="AB86" s="1"/>
      <c r="AC86" s="6"/>
    </row>
    <row r="87" spans="6:29" x14ac:dyDescent="0.25">
      <c r="F87" s="1"/>
      <c r="G87" s="1"/>
      <c r="I87" s="1"/>
      <c r="J87" s="1"/>
      <c r="L87" s="1"/>
      <c r="M87" s="2"/>
      <c r="N87" s="1"/>
      <c r="O87" s="1"/>
      <c r="P87" s="1"/>
      <c r="Q87" s="1"/>
      <c r="R87" s="1"/>
      <c r="S87" s="4"/>
      <c r="T87" s="4"/>
      <c r="U87" s="1"/>
      <c r="V87" s="1"/>
      <c r="W87" s="1"/>
      <c r="X87" s="1"/>
      <c r="Y87" s="1"/>
      <c r="Z87" s="1"/>
      <c r="AA87" s="3"/>
      <c r="AB87" s="1"/>
      <c r="AC87" s="6"/>
    </row>
    <row r="88" spans="6:29" x14ac:dyDescent="0.25">
      <c r="F88" s="1"/>
      <c r="G88" s="1"/>
      <c r="I88" s="1"/>
      <c r="J88" s="1"/>
      <c r="L88" s="1"/>
      <c r="M88" s="2"/>
      <c r="N88" s="1"/>
      <c r="O88" s="1"/>
      <c r="P88" s="1"/>
      <c r="Q88" s="1"/>
      <c r="R88" s="1"/>
      <c r="S88" s="4"/>
      <c r="T88" s="4"/>
      <c r="U88" s="1"/>
      <c r="V88" s="1"/>
      <c r="W88" s="1"/>
      <c r="X88" s="1"/>
      <c r="Y88" s="1"/>
      <c r="Z88" s="1"/>
      <c r="AA88" s="3"/>
      <c r="AB88" s="1"/>
      <c r="AC88" s="6"/>
    </row>
    <row r="89" spans="6:29" x14ac:dyDescent="0.25">
      <c r="F89" s="1"/>
      <c r="G89" s="1"/>
      <c r="I89" s="1"/>
      <c r="J89" s="1"/>
      <c r="L89" s="1"/>
      <c r="M89" s="2"/>
      <c r="N89" s="1"/>
      <c r="O89" s="1"/>
      <c r="P89" s="1"/>
      <c r="Q89" s="1"/>
      <c r="R89" s="1"/>
      <c r="S89" s="4"/>
      <c r="T89" s="4"/>
      <c r="U89" s="1"/>
      <c r="V89" s="1"/>
      <c r="W89" s="1"/>
      <c r="X89" s="1"/>
      <c r="Y89" s="1"/>
      <c r="Z89" s="1"/>
      <c r="AA89" s="3"/>
      <c r="AB89" s="1"/>
      <c r="AC89" s="6"/>
    </row>
    <row r="90" spans="6:29" x14ac:dyDescent="0.25">
      <c r="F90" s="1"/>
      <c r="G90" s="1"/>
      <c r="I90" s="1"/>
      <c r="J90" s="1"/>
      <c r="L90" s="1"/>
      <c r="M90" s="2"/>
      <c r="N90" s="1"/>
      <c r="O90" s="1"/>
      <c r="P90" s="1"/>
      <c r="Q90" s="1"/>
      <c r="R90" s="1"/>
      <c r="S90" s="4"/>
      <c r="T90" s="4"/>
      <c r="U90" s="1"/>
      <c r="V90" s="1"/>
      <c r="W90" s="1"/>
      <c r="X90" s="1"/>
      <c r="Y90" s="1"/>
      <c r="Z90" s="1"/>
      <c r="AA90" s="3"/>
      <c r="AB90" s="1"/>
      <c r="AC90" s="6"/>
    </row>
    <row r="91" spans="6:29" x14ac:dyDescent="0.25">
      <c r="F91" s="1"/>
      <c r="G91" s="1"/>
      <c r="I91" s="1"/>
      <c r="J91" s="1"/>
      <c r="L91" s="1"/>
      <c r="M91" s="2"/>
      <c r="N91" s="1"/>
      <c r="O91" s="1"/>
      <c r="P91" s="1"/>
      <c r="Q91" s="1"/>
      <c r="R91" s="1"/>
      <c r="S91" s="4"/>
      <c r="T91" s="4"/>
      <c r="U91" s="1"/>
      <c r="V91" s="1"/>
      <c r="W91" s="1"/>
      <c r="X91" s="1"/>
      <c r="Y91" s="1"/>
      <c r="Z91" s="1"/>
      <c r="AA91" s="3"/>
      <c r="AB91" s="1"/>
      <c r="AC91" s="6"/>
    </row>
    <row r="92" spans="6:29" x14ac:dyDescent="0.25">
      <c r="F92" s="1"/>
      <c r="G92" s="1"/>
      <c r="I92" s="1"/>
      <c r="J92" s="1"/>
      <c r="L92" s="1"/>
      <c r="M92" s="2"/>
      <c r="N92" s="1"/>
      <c r="O92" s="1"/>
      <c r="P92" s="1"/>
      <c r="Q92" s="1"/>
      <c r="R92" s="1"/>
      <c r="S92" s="4"/>
      <c r="T92" s="4"/>
      <c r="U92" s="1"/>
      <c r="V92" s="1"/>
      <c r="W92" s="1"/>
      <c r="X92" s="1"/>
      <c r="Y92" s="1"/>
      <c r="Z92" s="1"/>
      <c r="AA92" s="3"/>
      <c r="AB92" s="1"/>
      <c r="AC92" s="6"/>
    </row>
    <row r="93" spans="6:29" x14ac:dyDescent="0.25">
      <c r="F93" s="1"/>
      <c r="G93" s="1"/>
      <c r="I93" s="1"/>
      <c r="J93" s="1"/>
      <c r="L93" s="1"/>
      <c r="M93" s="2"/>
      <c r="N93" s="1"/>
      <c r="O93" s="1"/>
      <c r="P93" s="1"/>
      <c r="Q93" s="1"/>
      <c r="R93" s="1"/>
      <c r="S93" s="4"/>
      <c r="T93" s="4"/>
      <c r="U93" s="1"/>
      <c r="V93" s="1"/>
      <c r="W93" s="1"/>
      <c r="X93" s="1"/>
      <c r="Y93" s="1"/>
      <c r="Z93" s="1"/>
      <c r="AA93" s="3"/>
      <c r="AB93" s="1"/>
      <c r="AC93" s="6"/>
    </row>
    <row r="94" spans="6:29" x14ac:dyDescent="0.25">
      <c r="F94" s="1"/>
      <c r="G94" s="1"/>
      <c r="I94" s="1"/>
      <c r="J94" s="1"/>
      <c r="L94" s="1"/>
      <c r="M94" s="2"/>
      <c r="N94" s="1"/>
      <c r="O94" s="1"/>
      <c r="P94" s="1"/>
      <c r="Q94" s="1"/>
      <c r="R94" s="1"/>
      <c r="S94" s="4"/>
      <c r="T94" s="4"/>
      <c r="U94" s="1"/>
      <c r="V94" s="1"/>
      <c r="W94" s="1"/>
      <c r="X94" s="1"/>
      <c r="Y94" s="1"/>
      <c r="Z94" s="1"/>
      <c r="AA94" s="3"/>
      <c r="AB94" s="1"/>
      <c r="AC94" s="6"/>
    </row>
    <row r="95" spans="6:29" x14ac:dyDescent="0.25">
      <c r="F95" s="1"/>
      <c r="G95" s="1"/>
      <c r="I95" s="1"/>
      <c r="J95" s="1"/>
      <c r="L95" s="1"/>
      <c r="M95" s="2"/>
      <c r="N95" s="1"/>
      <c r="O95" s="1"/>
      <c r="P95" s="1"/>
      <c r="Q95" s="1"/>
      <c r="R95" s="1"/>
      <c r="S95" s="4"/>
      <c r="T95" s="4"/>
      <c r="U95" s="1"/>
      <c r="V95" s="1"/>
      <c r="W95" s="1"/>
      <c r="X95" s="1"/>
      <c r="Y95" s="1"/>
      <c r="Z95" s="1"/>
      <c r="AA95" s="3"/>
      <c r="AB95" s="1"/>
      <c r="AC95" s="6"/>
    </row>
    <row r="96" spans="6:29" x14ac:dyDescent="0.25">
      <c r="F96" s="1"/>
      <c r="G96" s="1"/>
      <c r="I96" s="1"/>
      <c r="J96" s="1"/>
      <c r="L96" s="1"/>
      <c r="M96" s="2"/>
      <c r="N96" s="1"/>
      <c r="O96" s="1"/>
      <c r="P96" s="1"/>
      <c r="Q96" s="1"/>
      <c r="R96" s="1"/>
      <c r="S96" s="4"/>
      <c r="T96" s="4"/>
      <c r="U96" s="1"/>
      <c r="V96" s="1"/>
      <c r="W96" s="1"/>
      <c r="X96" s="1"/>
      <c r="Y96" s="1"/>
      <c r="Z96" s="1"/>
      <c r="AA96" s="3"/>
      <c r="AB96" s="1"/>
      <c r="AC96" s="6"/>
    </row>
    <row r="97" spans="6:29" x14ac:dyDescent="0.25">
      <c r="F97" s="1"/>
      <c r="G97" s="1"/>
      <c r="I97" s="1"/>
      <c r="J97" s="1"/>
      <c r="L97" s="1"/>
      <c r="M97" s="2"/>
      <c r="N97" s="1"/>
      <c r="O97" s="1"/>
      <c r="P97" s="1"/>
      <c r="Q97" s="1"/>
      <c r="R97" s="1"/>
      <c r="S97" s="4"/>
      <c r="T97" s="4"/>
      <c r="U97" s="1"/>
      <c r="V97" s="1"/>
      <c r="W97" s="1"/>
      <c r="X97" s="1"/>
      <c r="Y97" s="1"/>
      <c r="Z97" s="1"/>
      <c r="AA97" s="3"/>
      <c r="AB97" s="1"/>
      <c r="AC97" s="6"/>
    </row>
    <row r="98" spans="6:29" x14ac:dyDescent="0.25">
      <c r="F98" s="1"/>
      <c r="G98" s="1"/>
      <c r="I98" s="1"/>
      <c r="J98" s="1"/>
      <c r="L98" s="1"/>
      <c r="M98" s="2"/>
      <c r="N98" s="1"/>
      <c r="O98" s="1"/>
      <c r="P98" s="1"/>
      <c r="Q98" s="1"/>
      <c r="R98" s="1"/>
      <c r="S98" s="4"/>
      <c r="T98" s="4"/>
      <c r="U98" s="1"/>
      <c r="V98" s="1"/>
      <c r="W98" s="1"/>
      <c r="X98" s="1"/>
      <c r="Y98" s="1"/>
      <c r="Z98" s="1"/>
      <c r="AA98" s="3"/>
      <c r="AB98" s="1"/>
      <c r="AC98" s="6"/>
    </row>
    <row r="99" spans="6:29" x14ac:dyDescent="0.25">
      <c r="F99" s="1"/>
      <c r="G99" s="1"/>
      <c r="I99" s="1"/>
      <c r="J99" s="1"/>
      <c r="L99" s="1"/>
      <c r="M99" s="2"/>
      <c r="N99" s="1"/>
      <c r="O99" s="1"/>
      <c r="P99" s="1"/>
      <c r="Q99" s="1"/>
      <c r="R99" s="1"/>
      <c r="S99" s="4"/>
      <c r="T99" s="4"/>
      <c r="U99" s="1"/>
      <c r="V99" s="1"/>
      <c r="W99" s="1"/>
      <c r="X99" s="1"/>
      <c r="Y99" s="1"/>
      <c r="Z99" s="1"/>
      <c r="AA99" s="3"/>
      <c r="AB99" s="1"/>
      <c r="AC99" s="6"/>
    </row>
    <row r="100" spans="6:29" x14ac:dyDescent="0.25">
      <c r="F100" s="1"/>
      <c r="G100" s="1"/>
      <c r="I100" s="1"/>
      <c r="J100" s="1"/>
      <c r="L100" s="1"/>
      <c r="M100" s="2"/>
      <c r="N100" s="1"/>
      <c r="O100" s="1"/>
      <c r="P100" s="1"/>
      <c r="Q100" s="1"/>
      <c r="R100" s="1"/>
      <c r="S100" s="4"/>
      <c r="T100" s="4"/>
      <c r="U100" s="1"/>
      <c r="V100" s="1"/>
      <c r="W100" s="1"/>
      <c r="X100" s="1"/>
      <c r="Y100" s="1"/>
      <c r="Z100" s="1"/>
      <c r="AA100" s="3"/>
      <c r="AB100" s="1"/>
      <c r="AC100" s="6"/>
    </row>
  </sheetData>
  <autoFilter ref="A1:AD100">
    <sortState ref="A2:AC100">
      <sortCondition ref="A1:A100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Quant</dc:creator>
  <cp:lastModifiedBy>Jeremy Runnalls</cp:lastModifiedBy>
  <dcterms:created xsi:type="dcterms:W3CDTF">2015-11-11T16:07:43Z</dcterms:created>
  <dcterms:modified xsi:type="dcterms:W3CDTF">2016-03-29T17:05:25Z</dcterms:modified>
</cp:coreProperties>
</file>