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oshmi Desai\Dropbox\Corporate Knights Capital\Moshmi\2020 Best 50 Versions\"/>
    </mc:Choice>
  </mc:AlternateContent>
  <bookViews>
    <workbookView xWindow="0" yWindow="0" windowWidth="28800" windowHeight="11730"/>
  </bookViews>
  <sheets>
    <sheet name="Sheet1" sheetId="1" r:id="rId1"/>
  </sheets>
  <definedNames>
    <definedName name="_xlnm._FilterDatabase" localSheetId="0" hidden="1">Sheet1!$A$1:$BT$51</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2" i="1" l="1"/>
</calcChain>
</file>

<file path=xl/sharedStrings.xml><?xml version="1.0" encoding="utf-8"?>
<sst xmlns="http://schemas.openxmlformats.org/spreadsheetml/2006/main" count="721" uniqueCount="244">
  <si>
    <t xml:space="preserve">Rank 2020 </t>
  </si>
  <si>
    <t>Rank 2019</t>
  </si>
  <si>
    <t>Name</t>
  </si>
  <si>
    <t>Peer Group (CKIG)</t>
  </si>
  <si>
    <t>Peer Group Rank</t>
  </si>
  <si>
    <t>Country</t>
  </si>
  <si>
    <t xml:space="preserve">Energy Productivity </t>
  </si>
  <si>
    <t>Energy Productivity Score</t>
  </si>
  <si>
    <t xml:space="preserve">Carbon Productivity </t>
  </si>
  <si>
    <t>Carbon Productivity Score</t>
  </si>
  <si>
    <t xml:space="preserve">Water Productivity </t>
  </si>
  <si>
    <t>Water Productivity Score</t>
  </si>
  <si>
    <t xml:space="preserve">Waste Productivity </t>
  </si>
  <si>
    <t>Waste Productivity Score</t>
  </si>
  <si>
    <t xml:space="preserve">Innovation Capacity Percent  </t>
  </si>
  <si>
    <t>Innovation Capacity Score</t>
  </si>
  <si>
    <t>% Taxes Paid</t>
  </si>
  <si>
    <t>% Taxes Paid Score</t>
  </si>
  <si>
    <t>CEO-Average Worker Pay Ratio</t>
  </si>
  <si>
    <t>CEO-Average Worker Pay Score</t>
  </si>
  <si>
    <t xml:space="preserve">Sum of DB and DC contributions/FTE </t>
  </si>
  <si>
    <t>Sum of DB and DC contributions/FTE  Score</t>
  </si>
  <si>
    <t xml:space="preserve">Fair value of plan assets/FTE </t>
  </si>
  <si>
    <t>Fair value of plan assets/FTE  Score</t>
  </si>
  <si>
    <t xml:space="preserve">Fair value/projected benefit obligation Percent </t>
  </si>
  <si>
    <t>Fair value/projected benefit obligation  Score</t>
  </si>
  <si>
    <t>Pension Fund Status</t>
  </si>
  <si>
    <t xml:space="preserve">Lost-time Injury Rate </t>
  </si>
  <si>
    <t>Lost-time Injury Rate  Score</t>
  </si>
  <si>
    <t xml:space="preserve">Fatalities per FTE employee </t>
  </si>
  <si>
    <t xml:space="preserve">Fatalities per FTE employee Score </t>
  </si>
  <si>
    <t xml:space="preserve">Employee Turnover Rate </t>
  </si>
  <si>
    <t>Employee Turnover Score</t>
  </si>
  <si>
    <t xml:space="preserve">% Women on Board </t>
  </si>
  <si>
    <t xml:space="preserve">% Women Senior Executives </t>
  </si>
  <si>
    <t>% Women on Board  Score</t>
  </si>
  <si>
    <t>% Women Senior Executives  Score</t>
  </si>
  <si>
    <t>Sustainability Paylink Score</t>
  </si>
  <si>
    <t xml:space="preserve">VOC Productivity </t>
  </si>
  <si>
    <t xml:space="preserve">NOx Productivity </t>
  </si>
  <si>
    <t xml:space="preserve">SOx Productivity </t>
  </si>
  <si>
    <t xml:space="preserve">PM  Productivity </t>
  </si>
  <si>
    <t>VOC Productivity Score</t>
  </si>
  <si>
    <t>NOx Productivity Score</t>
  </si>
  <si>
    <t>SOx Productivity Score</t>
  </si>
  <si>
    <t>PM  Productivity Score</t>
  </si>
  <si>
    <t xml:space="preserve">Supplier Score </t>
  </si>
  <si>
    <t>% Clean Revenues</t>
  </si>
  <si>
    <t>Clean Revenue Score</t>
  </si>
  <si>
    <t>Fines deduction</t>
  </si>
  <si>
    <t>Overall Score</t>
  </si>
  <si>
    <t>Energy Productivity - Weight</t>
  </si>
  <si>
    <t>Carbon Productivity - Weight</t>
  </si>
  <si>
    <t>Water Productivity - Weight</t>
  </si>
  <si>
    <t>Waste Productivity - Weight</t>
  </si>
  <si>
    <t>R&amp;D/revenue 2016 - 2018 Score</t>
  </si>
  <si>
    <t>Cash taxes paid ratio - Weight</t>
  </si>
  <si>
    <t>CEO-Average Worker Pay ratio - Weight</t>
  </si>
  <si>
    <t>Pension Fund Status - Weight</t>
  </si>
  <si>
    <t>Injuries - Weight</t>
  </si>
  <si>
    <t>Fatalities - Weight</t>
  </si>
  <si>
    <t>Employee turnover - Weight</t>
  </si>
  <si>
    <t>Women in Executive Management - Weight</t>
  </si>
  <si>
    <t>Women on Board - Weight</t>
  </si>
  <si>
    <t>Sustainability Paylink - Weight</t>
  </si>
  <si>
    <t>NOX Productivity - Weight</t>
  </si>
  <si>
    <t>VOC Productivity - Weight</t>
  </si>
  <si>
    <t>PM Productivity - Weight</t>
  </si>
  <si>
    <t>SOX Productivity - Weight</t>
  </si>
  <si>
    <t>Supplier Score - Weight</t>
  </si>
  <si>
    <t>Clean Revenue - Weight</t>
  </si>
  <si>
    <t>Wholesale Power</t>
  </si>
  <si>
    <t>Banks</t>
  </si>
  <si>
    <t>Electric Utilities</t>
  </si>
  <si>
    <t>Canada</t>
  </si>
  <si>
    <t>Electrical Equipment and Power Systems</t>
  </si>
  <si>
    <t>Insurance</t>
  </si>
  <si>
    <t>Food and Beverage Production</t>
  </si>
  <si>
    <t>Forestry and Paper Products</t>
  </si>
  <si>
    <t>Real Estate Investment Trusts (REITs)</t>
  </si>
  <si>
    <t>Apparel and Accessories Retail</t>
  </si>
  <si>
    <t>Personal Care and Cleaning Products</t>
  </si>
  <si>
    <t>Real Estate Investment and Services</t>
  </si>
  <si>
    <t>Wireless and Wireline Telecommunications Services</t>
  </si>
  <si>
    <t>Aerospace and Defense Manufacturing</t>
  </si>
  <si>
    <t>Cascades Inc</t>
  </si>
  <si>
    <t>Containers and Packaging</t>
  </si>
  <si>
    <t>Cargo Transportation and Infrastructure Services</t>
  </si>
  <si>
    <t>Facilities and Construction Services</t>
  </si>
  <si>
    <t>Investment Services</t>
  </si>
  <si>
    <t>Canadian Solar Inc</t>
  </si>
  <si>
    <t>Metal Ore Mining</t>
  </si>
  <si>
    <t/>
  </si>
  <si>
    <t>Other Passenger Transportation</t>
  </si>
  <si>
    <t>Printing Services</t>
  </si>
  <si>
    <t>Travel Arrangement and Reservation Services</t>
  </si>
  <si>
    <t>Natural Gas Utilities</t>
  </si>
  <si>
    <t>Integrated Oil and Gas Exploration and Production</t>
  </si>
  <si>
    <t>Support Activities for Oil and Gas Operations</t>
  </si>
  <si>
    <t>General Merchandise Retail</t>
  </si>
  <si>
    <t>Midstream Energy</t>
  </si>
  <si>
    <t>Mountain Equipment Co-op</t>
  </si>
  <si>
    <t>Alectra Inc</t>
  </si>
  <si>
    <t>The Co-Operators</t>
  </si>
  <si>
    <t>Hydro-Quebec</t>
  </si>
  <si>
    <t>Vancouver City Savings Credit Union</t>
  </si>
  <si>
    <t>British Columbia Hydro and Power Authority</t>
  </si>
  <si>
    <t>Transcontinental Inc</t>
  </si>
  <si>
    <t>Transat AT Inc</t>
  </si>
  <si>
    <t>EPCOR Utilities</t>
  </si>
  <si>
    <t>Ontario Power Generation Inc</t>
  </si>
  <si>
    <t>Kruger Products</t>
  </si>
  <si>
    <t>Catalyst Paper Corp</t>
  </si>
  <si>
    <t>Secure Energy Services Inc</t>
  </si>
  <si>
    <t>BGIS</t>
  </si>
  <si>
    <t>HSBC Bank Canada</t>
  </si>
  <si>
    <t>A</t>
  </si>
  <si>
    <t>Not an applicable KPI</t>
  </si>
  <si>
    <t>No Data</t>
  </si>
  <si>
    <t>Removed due to data integrity clean</t>
  </si>
  <si>
    <t>Rank #1 out of 92</t>
  </si>
  <si>
    <t>Rank #1 out of 143</t>
  </si>
  <si>
    <t>Rank #3 out of 143</t>
  </si>
  <si>
    <t>Rank #2 out of 143</t>
  </si>
  <si>
    <t>Rank #4 out of 143</t>
  </si>
  <si>
    <t>Rank #5 out of 143</t>
  </si>
  <si>
    <t>Rank #10 out of 143</t>
  </si>
  <si>
    <t>Rank #1 out of 270</t>
  </si>
  <si>
    <t>Rank #4 out of 270</t>
  </si>
  <si>
    <t>Rank #9 out of 270</t>
  </si>
  <si>
    <t>Rank #2 out of 180</t>
  </si>
  <si>
    <t>Rank #4 out of 180</t>
  </si>
  <si>
    <t>Rank #7 out of 180</t>
  </si>
  <si>
    <t>Rank #8 out of 180</t>
  </si>
  <si>
    <t>Rank #9 out of 180</t>
  </si>
  <si>
    <t>Rank #15 out of 180</t>
  </si>
  <si>
    <t>Rank #1 out of 39</t>
  </si>
  <si>
    <t>Rank #3 out of 849</t>
  </si>
  <si>
    <t>Rank #5 out of 849</t>
  </si>
  <si>
    <t>Rank #11 out of 849</t>
  </si>
  <si>
    <t>Rank #26 out of 849</t>
  </si>
  <si>
    <t>Rank #27 out of 849</t>
  </si>
  <si>
    <t>Rank #28 out of 849</t>
  </si>
  <si>
    <t>Rank #1 out of 24</t>
  </si>
  <si>
    <t>Rank #1 out of 120</t>
  </si>
  <si>
    <t>Rank #1 out of 103</t>
  </si>
  <si>
    <t>Rank #2 out of 103</t>
  </si>
  <si>
    <t>Rank #1 out of 84</t>
  </si>
  <si>
    <t>Rank #1 out of 52</t>
  </si>
  <si>
    <t>Rank #2 out of 156</t>
  </si>
  <si>
    <t>Rank #4 out of 156</t>
  </si>
  <si>
    <t>Rank #1 out of 452</t>
  </si>
  <si>
    <t>Rank #7 out of 452</t>
  </si>
  <si>
    <t>Rank #2 out of 323</t>
  </si>
  <si>
    <t>Rank #4 out of 456</t>
  </si>
  <si>
    <t>Rank #3 out of 79</t>
  </si>
  <si>
    <t>Rank #4 out of 67</t>
  </si>
  <si>
    <t>Rank #3 out of 219</t>
  </si>
  <si>
    <t>Rank #5 out of 219</t>
  </si>
  <si>
    <t>Rank #3 out of 64</t>
  </si>
  <si>
    <t>Rank #4 out of 213</t>
  </si>
  <si>
    <t>Rank #2 out of 34</t>
  </si>
  <si>
    <t>Rank #3 out of 394</t>
  </si>
  <si>
    <t>Rank #4 out of 394</t>
  </si>
  <si>
    <t>Rank #1 out of 178</t>
  </si>
  <si>
    <t>Rank #2 out of 165</t>
  </si>
  <si>
    <t>Rank #4 out of 412</t>
  </si>
  <si>
    <t>Rank #6 out of 412</t>
  </si>
  <si>
    <t>Rank #7 out of 412</t>
  </si>
  <si>
    <t>Rank #1 out of 68</t>
  </si>
  <si>
    <t>Toronto Hydro Corp.</t>
  </si>
  <si>
    <t>Société de transport de Montréal</t>
  </si>
  <si>
    <t>Algonquin Power &amp; Utilities Corp</t>
  </si>
  <si>
    <t>Bank of Montreal</t>
  </si>
  <si>
    <t>Hydro One Ltd</t>
  </si>
  <si>
    <t>Bombardier Inc</t>
  </si>
  <si>
    <t>Fortis Inc</t>
  </si>
  <si>
    <t>Canadian Pacific Railway Ltd.</t>
  </si>
  <si>
    <t>Brookfield Renewable Partners LP</t>
  </si>
  <si>
    <t>Sun Life Financial Inc</t>
  </si>
  <si>
    <t>Telus Corp</t>
  </si>
  <si>
    <t>Stantec Inc</t>
  </si>
  <si>
    <t>RioCan Real Estate Investment Trust Co</t>
  </si>
  <si>
    <t>Ivanhoe Cambridge Inc</t>
  </si>
  <si>
    <t>Desjardins Group</t>
  </si>
  <si>
    <t>Northland Power Inc</t>
  </si>
  <si>
    <t>Canadian National Railway Co</t>
  </si>
  <si>
    <t>Energir L.P.</t>
  </si>
  <si>
    <t>Agnico Eagle Mines Ltd</t>
  </si>
  <si>
    <t>Suncor Energy Inc</t>
  </si>
  <si>
    <t>Brookfield Asset Management Inc</t>
  </si>
  <si>
    <t>IGM Financial Inc</t>
  </si>
  <si>
    <t>Canadian Tire Corporation Ltd</t>
  </si>
  <si>
    <t>Teck Resources Ltd</t>
  </si>
  <si>
    <t>Sunopta Inc</t>
  </si>
  <si>
    <t>Manitoba Hydro-Electric Board</t>
  </si>
  <si>
    <t>Enbridge Inc</t>
  </si>
  <si>
    <t>Power Corporation of Canada</t>
  </si>
  <si>
    <t>High Liner Foods Inc</t>
  </si>
  <si>
    <t>Maple Leaf Foods Inc</t>
  </si>
  <si>
    <t>The Royal Bank of Canada</t>
  </si>
  <si>
    <t>Cogeco Communications Inc</t>
  </si>
  <si>
    <t>Toronto-Dominion Bank</t>
  </si>
  <si>
    <r>
      <t xml:space="preserve">*Removed due to data integrity clean indicates: </t>
    </r>
    <r>
      <rPr>
        <i/>
        <sz val="11"/>
        <color theme="1"/>
        <rFont val="Calibri"/>
        <family val="2"/>
        <scheme val="minor"/>
      </rPr>
      <t>The KPI scores are obtained by relative scoring, i.e. comparing one’s performance against others in the same industry (technically called percentranking). In this exercise, the presence of outliers (which are potentially caused by misreported raw data) could diminish the integrity and validity of the scoring process. We have therefore instituted an outlier identification and removal procedure to maximize the chances that the scoring process is done only with good data. The ones bearing the comment you are referring to are those whose data points were removed due to the above.</t>
    </r>
  </si>
  <si>
    <t>1/2:1</t>
  </si>
  <si>
    <t xml:space="preserve"> 15:1</t>
  </si>
  <si>
    <t xml:space="preserve"> 7:1</t>
  </si>
  <si>
    <t xml:space="preserve"> 9:1</t>
  </si>
  <si>
    <t xml:space="preserve"> 14:1</t>
  </si>
  <si>
    <t xml:space="preserve"> 6:1</t>
  </si>
  <si>
    <t xml:space="preserve"> 26:1</t>
  </si>
  <si>
    <t xml:space="preserve"> 10:1</t>
  </si>
  <si>
    <t xml:space="preserve"> 62:1</t>
  </si>
  <si>
    <t xml:space="preserve"> 101:1</t>
  </si>
  <si>
    <t xml:space="preserve"> 4:1</t>
  </si>
  <si>
    <t xml:space="preserve"> 117:1</t>
  </si>
  <si>
    <t xml:space="preserve"> 100:1</t>
  </si>
  <si>
    <t xml:space="preserve"> 37:1</t>
  </si>
  <si>
    <t xml:space="preserve"> 35:1</t>
  </si>
  <si>
    <t xml:space="preserve"> 58:1</t>
  </si>
  <si>
    <t xml:space="preserve"> 230:1</t>
  </si>
  <si>
    <t xml:space="preserve"> 42:1</t>
  </si>
  <si>
    <t xml:space="preserve"> 64:1</t>
  </si>
  <si>
    <t xml:space="preserve"> 27:1</t>
  </si>
  <si>
    <t xml:space="preserve"> 12:1</t>
  </si>
  <si>
    <t xml:space="preserve"> 41:1</t>
  </si>
  <si>
    <t xml:space="preserve"> 5:1</t>
  </si>
  <si>
    <t xml:space="preserve"> 76:1</t>
  </si>
  <si>
    <t xml:space="preserve"> 19:1</t>
  </si>
  <si>
    <t xml:space="preserve"> 129:1</t>
  </si>
  <si>
    <t xml:space="preserve"> 8:1</t>
  </si>
  <si>
    <t xml:space="preserve"> 56:1</t>
  </si>
  <si>
    <t xml:space="preserve"> 3:1</t>
  </si>
  <si>
    <t xml:space="preserve"> 18:1</t>
  </si>
  <si>
    <t xml:space="preserve"> 53:1</t>
  </si>
  <si>
    <t xml:space="preserve"> 204:1</t>
  </si>
  <si>
    <t xml:space="preserve"> 72:1</t>
  </si>
  <si>
    <t xml:space="preserve"> 50:1</t>
  </si>
  <si>
    <t xml:space="preserve"> 57:1</t>
  </si>
  <si>
    <t xml:space="preserve"> 118:1</t>
  </si>
  <si>
    <t xml:space="preserve"> 88:1</t>
  </si>
  <si>
    <t xml:space="preserve"> 69:1</t>
  </si>
  <si>
    <t xml:space="preserve"> 13:1</t>
  </si>
  <si>
    <t xml:space="preserve"> 125:1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</si>
</sst>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quot;$&quot;* #,##0.00_-;_-&quot;$&quot;* &quot;-&quot;??_-;_-@_-"/>
    <numFmt numFmtId="43" formatCode="_-* #,##0.00_-;\-* #,##0.00_-;_-* &quot;-&quot;??_-;_-@_-"/>
    <numFmt numFmtId="164" formatCode="_-&quot;$&quot;* #,##0_-;\-&quot;$&quot;* #,##0_-;_-&quot;$&quot;* &quot;-&quot;??_-;_-@_-"/>
    <numFmt numFmtId="165" formatCode="0.0%"/>
    <numFmt numFmtId="166" formatCode="_-* #,##0_-;\-* #,##0_-;_-* &quot;-&quot;??_-;_-@_-"/>
    <numFmt numFmtId="167" formatCode="_-* #,##0.000000_-;\-* #,##0.000000_-;_-* &quot;-&quot;??_-;_-@_-"/>
    <numFmt numFmtId="168" formatCode="_-* #,##0.00000_-;\-* #,##0.00000_-;_-* &quot;-&quot;??_-;_-@_-"/>
    <numFmt numFmtId="169" formatCode="0.0"/>
  </numFmts>
  <fonts count="4" x14ac:knownFonts="1">
    <font>
      <sz val="11"/>
      <color theme="1"/>
      <name val="Calibri"/>
      <family val="2"/>
      <scheme val="minor"/>
    </font>
    <font>
      <sz val="11"/>
      <color theme="1"/>
      <name val="Calibri"/>
      <family val="2"/>
      <scheme val="minor"/>
    </font>
    <font>
      <u/>
      <sz val="11"/>
      <color theme="10"/>
      <name val="Calibri"/>
      <family val="2"/>
      <scheme val="minor"/>
    </font>
    <font>
      <i/>
      <sz val="11"/>
      <color theme="1"/>
      <name val="Calibri"/>
      <family val="2"/>
      <scheme val="minor"/>
    </font>
  </fonts>
  <fills count="2">
    <fill>
      <patternFill patternType="none"/>
    </fill>
    <fill>
      <patternFill patternType="gray125"/>
    </fill>
  </fills>
  <borders count="1">
    <border>
      <left/>
      <right/>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2" fillId="0" borderId="0" applyNumberFormat="0" applyFill="0" applyBorder="0" applyAlignment="0" applyProtection="0"/>
  </cellStyleXfs>
  <cellXfs count="23">
    <xf numFmtId="0" fontId="0" fillId="0" borderId="0" xfId="0"/>
    <xf numFmtId="0" fontId="0" fillId="0" borderId="0" xfId="0" applyAlignment="1">
      <alignment horizontal="center" vertical="center" wrapText="1"/>
    </xf>
    <xf numFmtId="164" fontId="0" fillId="0" borderId="0" xfId="2" applyNumberFormat="1" applyFont="1" applyAlignment="1">
      <alignment horizontal="center" vertical="center" wrapText="1"/>
    </xf>
    <xf numFmtId="165" fontId="0" fillId="0" borderId="0" xfId="3" applyNumberFormat="1" applyFont="1" applyAlignment="1">
      <alignment horizontal="center" vertical="center" wrapText="1"/>
    </xf>
    <xf numFmtId="9" fontId="0" fillId="0" borderId="0" xfId="3" applyFont="1" applyAlignment="1">
      <alignment horizontal="center" vertical="center" wrapText="1"/>
    </xf>
    <xf numFmtId="166" fontId="0" fillId="0" borderId="0" xfId="4" applyNumberFormat="1" applyFont="1" applyAlignment="1">
      <alignment horizontal="center" vertical="center" wrapText="1"/>
    </xf>
    <xf numFmtId="43" fontId="0" fillId="0" borderId="0" xfId="1" applyFont="1" applyAlignment="1">
      <alignment horizontal="center" vertical="center" wrapText="1"/>
    </xf>
    <xf numFmtId="167" fontId="0" fillId="0" borderId="0" xfId="1" applyNumberFormat="1" applyFont="1" applyAlignment="1">
      <alignment horizontal="center" vertical="center" wrapText="1"/>
    </xf>
    <xf numFmtId="10" fontId="0" fillId="0" borderId="0" xfId="3" applyNumberFormat="1" applyFont="1" applyAlignment="1">
      <alignment horizontal="center" vertical="center" wrapText="1"/>
    </xf>
    <xf numFmtId="164" fontId="0" fillId="0" borderId="0" xfId="2" applyNumberFormat="1" applyFont="1" applyFill="1"/>
    <xf numFmtId="165" fontId="0" fillId="0" borderId="0" xfId="3" applyNumberFormat="1" applyFont="1" applyFill="1"/>
    <xf numFmtId="9" fontId="0" fillId="0" borderId="0" xfId="3" applyFont="1" applyFill="1"/>
    <xf numFmtId="1" fontId="0" fillId="0" borderId="0" xfId="0" applyNumberFormat="1"/>
    <xf numFmtId="43" fontId="0" fillId="0" borderId="0" xfId="1" applyFont="1" applyFill="1"/>
    <xf numFmtId="167" fontId="0" fillId="0" borderId="0" xfId="1" applyNumberFormat="1" applyFont="1" applyFill="1"/>
    <xf numFmtId="10" fontId="0" fillId="0" borderId="0" xfId="3" applyNumberFormat="1" applyFont="1" applyFill="1"/>
    <xf numFmtId="168" fontId="0" fillId="0" borderId="0" xfId="1" applyNumberFormat="1" applyFont="1" applyFill="1"/>
    <xf numFmtId="0" fontId="2" fillId="0" borderId="0" xfId="5"/>
    <xf numFmtId="169" fontId="0" fillId="0" borderId="0" xfId="0" applyNumberFormat="1"/>
    <xf numFmtId="9" fontId="0" fillId="0" borderId="0" xfId="3" applyFont="1"/>
    <xf numFmtId="165" fontId="0" fillId="0" borderId="0" xfId="3" applyNumberFormat="1" applyFont="1"/>
    <xf numFmtId="10" fontId="0" fillId="0" borderId="0" xfId="3" applyNumberFormat="1" applyFont="1"/>
    <xf numFmtId="10" fontId="1" fillId="0" borderId="0" xfId="3" applyNumberFormat="1"/>
  </cellXfs>
  <cellStyles count="6">
    <cellStyle name="Comma" xfId="1" builtinId="3"/>
    <cellStyle name="Comma 2 2" xfId="4"/>
    <cellStyle name="Currency" xfId="2" builtinId="4"/>
    <cellStyle name="Hyperlink" xfId="5" builtinId="8"/>
    <cellStyle name="Normal" xfId="0" builtinId="0"/>
    <cellStyle name="Percent" xfId="3"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106"/>
  <sheetViews>
    <sheetView tabSelected="1" workbookViewId="0">
      <pane xSplit="6" ySplit="1" topLeftCell="G2" activePane="bottomRight" state="frozen"/>
      <selection pane="topRight" activeCell="G1" sqref="G1"/>
      <selection pane="bottomLeft" activeCell="A2" sqref="A2"/>
      <selection pane="bottomRight" activeCell="E2" sqref="E2"/>
    </sheetView>
  </sheetViews>
  <sheetFormatPr defaultColWidth="9.140625" defaultRowHeight="15" x14ac:dyDescent="0.25"/>
  <cols>
    <col min="1" max="2" width="8.7109375" customWidth="1"/>
    <col min="3" max="3" width="41.28515625" customWidth="1"/>
    <col min="4" max="4" width="24.7109375" customWidth="1"/>
    <col min="5" max="5" width="16.28515625" customWidth="1"/>
    <col min="6" max="6" width="13.42578125" customWidth="1"/>
    <col min="7" max="7" width="13.42578125" style="9" customWidth="1"/>
    <col min="8" max="8" width="13.42578125" style="10" customWidth="1"/>
    <col min="9" max="9" width="13.42578125" style="9" customWidth="1"/>
    <col min="10" max="10" width="13.42578125" style="20" customWidth="1"/>
    <col min="11" max="11" width="13.42578125" style="9" customWidth="1"/>
    <col min="12" max="12" width="13.42578125" style="10" customWidth="1"/>
    <col min="13" max="13" width="21.28515625" style="9" customWidth="1"/>
    <col min="14" max="16" width="13.42578125" style="10" customWidth="1"/>
    <col min="17" max="17" width="13.42578125" style="19" customWidth="1"/>
    <col min="18" max="18" width="13.42578125" style="10" customWidth="1"/>
    <col min="19" max="19" width="13.42578125" customWidth="1"/>
    <col min="20" max="20" width="13.42578125" style="10" customWidth="1"/>
    <col min="21" max="21" width="13.42578125" style="9" customWidth="1"/>
    <col min="22" max="22" width="13.42578125" style="10" customWidth="1"/>
    <col min="23" max="23" width="13.42578125" style="9" customWidth="1"/>
    <col min="24" max="27" width="13.42578125" style="10" customWidth="1"/>
    <col min="28" max="28" width="13.42578125" style="13" customWidth="1"/>
    <col min="29" max="29" width="13.42578125" style="10" customWidth="1"/>
    <col min="30" max="30" width="13.42578125" style="14" customWidth="1"/>
    <col min="31" max="33" width="13.42578125" style="10" customWidth="1"/>
    <col min="34" max="34" width="13.42578125" style="20" customWidth="1"/>
    <col min="35" max="38" width="13.42578125" style="10" customWidth="1"/>
    <col min="39" max="42" width="19.85546875" style="9" customWidth="1"/>
    <col min="43" max="49" width="13.42578125" style="10" customWidth="1"/>
    <col min="50" max="50" width="13.42578125" style="20" customWidth="1"/>
    <col min="51" max="51" width="13.42578125" style="21" customWidth="1"/>
  </cols>
  <sheetData>
    <row r="1" spans="1:72" ht="105" x14ac:dyDescent="0.25">
      <c r="A1" s="1" t="s">
        <v>0</v>
      </c>
      <c r="B1" s="1" t="s">
        <v>1</v>
      </c>
      <c r="C1" s="1" t="s">
        <v>2</v>
      </c>
      <c r="D1" s="1" t="s">
        <v>3</v>
      </c>
      <c r="E1" s="1" t="s">
        <v>4</v>
      </c>
      <c r="F1" s="1" t="s">
        <v>5</v>
      </c>
      <c r="G1" s="2" t="s">
        <v>6</v>
      </c>
      <c r="H1" s="3" t="s">
        <v>7</v>
      </c>
      <c r="I1" s="2" t="s">
        <v>8</v>
      </c>
      <c r="J1" s="3" t="s">
        <v>9</v>
      </c>
      <c r="K1" s="2" t="s">
        <v>10</v>
      </c>
      <c r="L1" s="3" t="s">
        <v>11</v>
      </c>
      <c r="M1" s="2" t="s">
        <v>12</v>
      </c>
      <c r="N1" s="3" t="s">
        <v>13</v>
      </c>
      <c r="O1" s="3" t="s">
        <v>14</v>
      </c>
      <c r="P1" s="3" t="s">
        <v>15</v>
      </c>
      <c r="Q1" s="4" t="s">
        <v>16</v>
      </c>
      <c r="R1" s="3" t="s">
        <v>17</v>
      </c>
      <c r="S1" s="5" t="s">
        <v>18</v>
      </c>
      <c r="T1" s="3" t="s">
        <v>19</v>
      </c>
      <c r="U1" s="2" t="s">
        <v>20</v>
      </c>
      <c r="V1" s="3" t="s">
        <v>21</v>
      </c>
      <c r="W1" s="2" t="s">
        <v>22</v>
      </c>
      <c r="X1" s="3" t="s">
        <v>23</v>
      </c>
      <c r="Y1" s="3" t="s">
        <v>24</v>
      </c>
      <c r="Z1" s="3" t="s">
        <v>25</v>
      </c>
      <c r="AA1" s="3" t="s">
        <v>26</v>
      </c>
      <c r="AB1" s="6" t="s">
        <v>27</v>
      </c>
      <c r="AC1" s="3" t="s">
        <v>28</v>
      </c>
      <c r="AD1" s="7" t="s">
        <v>29</v>
      </c>
      <c r="AE1" s="3" t="s">
        <v>30</v>
      </c>
      <c r="AF1" s="3" t="s">
        <v>31</v>
      </c>
      <c r="AG1" s="3" t="s">
        <v>32</v>
      </c>
      <c r="AH1" s="3" t="s">
        <v>33</v>
      </c>
      <c r="AI1" s="3" t="s">
        <v>34</v>
      </c>
      <c r="AJ1" s="3" t="s">
        <v>35</v>
      </c>
      <c r="AK1" s="3" t="s">
        <v>36</v>
      </c>
      <c r="AL1" s="3" t="s">
        <v>37</v>
      </c>
      <c r="AM1" s="2" t="s">
        <v>38</v>
      </c>
      <c r="AN1" s="2" t="s">
        <v>39</v>
      </c>
      <c r="AO1" s="2" t="s">
        <v>40</v>
      </c>
      <c r="AP1" s="2" t="s">
        <v>41</v>
      </c>
      <c r="AQ1" s="3" t="s">
        <v>42</v>
      </c>
      <c r="AR1" s="3" t="s">
        <v>43</v>
      </c>
      <c r="AS1" s="3" t="s">
        <v>44</v>
      </c>
      <c r="AT1" s="3" t="s">
        <v>45</v>
      </c>
      <c r="AU1" s="3" t="s">
        <v>46</v>
      </c>
      <c r="AV1" s="3" t="s">
        <v>47</v>
      </c>
      <c r="AW1" s="3" t="s">
        <v>48</v>
      </c>
      <c r="AX1" s="3" t="s">
        <v>49</v>
      </c>
      <c r="AY1" s="8" t="s">
        <v>50</v>
      </c>
      <c r="BA1" s="1" t="s">
        <v>51</v>
      </c>
      <c r="BB1" s="1" t="s">
        <v>52</v>
      </c>
      <c r="BC1" s="1" t="s">
        <v>53</v>
      </c>
      <c r="BD1" s="1" t="s">
        <v>54</v>
      </c>
      <c r="BE1" s="1" t="s">
        <v>55</v>
      </c>
      <c r="BF1" s="1" t="s">
        <v>56</v>
      </c>
      <c r="BG1" s="1" t="s">
        <v>57</v>
      </c>
      <c r="BH1" s="1" t="s">
        <v>58</v>
      </c>
      <c r="BI1" s="1" t="s">
        <v>59</v>
      </c>
      <c r="BJ1" s="1" t="s">
        <v>60</v>
      </c>
      <c r="BK1" s="1" t="s">
        <v>61</v>
      </c>
      <c r="BL1" s="1" t="s">
        <v>62</v>
      </c>
      <c r="BM1" s="1" t="s">
        <v>63</v>
      </c>
      <c r="BN1" s="1" t="s">
        <v>64</v>
      </c>
      <c r="BO1" s="1" t="s">
        <v>65</v>
      </c>
      <c r="BP1" s="1" t="s">
        <v>66</v>
      </c>
      <c r="BQ1" s="1" t="s">
        <v>67</v>
      </c>
      <c r="BR1" s="1" t="s">
        <v>68</v>
      </c>
      <c r="BS1" s="1" t="s">
        <v>69</v>
      </c>
      <c r="BT1" s="1" t="s">
        <v>70</v>
      </c>
    </row>
    <row r="2" spans="1:72" x14ac:dyDescent="0.25">
      <c r="A2">
        <v>1</v>
      </c>
      <c r="B2">
        <v>17</v>
      </c>
      <c r="C2" t="s">
        <v>101</v>
      </c>
      <c r="D2" t="s">
        <v>80</v>
      </c>
      <c r="E2" t="s">
        <v>120</v>
      </c>
      <c r="F2" t="s">
        <v>74</v>
      </c>
      <c r="G2" s="9">
        <v>5066.2191743504982</v>
      </c>
      <c r="H2" s="10">
        <v>9.9750000000000005E-2</v>
      </c>
      <c r="I2" s="9">
        <v>185195641.91838247</v>
      </c>
      <c r="J2" s="10">
        <v>0.82350000000000001</v>
      </c>
      <c r="K2" s="9">
        <v>12684.633008108389</v>
      </c>
      <c r="L2" s="10">
        <v>0.34687500000000004</v>
      </c>
      <c r="M2" s="9">
        <v>2420858.0642925813</v>
      </c>
      <c r="N2" s="10">
        <v>0.47699999999999998</v>
      </c>
      <c r="O2" s="10">
        <v>1.1253392332731137E-2</v>
      </c>
      <c r="P2" s="10">
        <v>0.75</v>
      </c>
      <c r="Q2" s="10">
        <v>1.1266277150417899E-3</v>
      </c>
      <c r="R2" s="10">
        <v>3.5000000000000003E-2</v>
      </c>
      <c r="S2" s="18" t="s">
        <v>205</v>
      </c>
      <c r="T2" s="10">
        <v>0.88300000000000001</v>
      </c>
      <c r="U2" s="9">
        <v>1379.0937766282327</v>
      </c>
      <c r="V2" s="10">
        <v>0.72699999999999998</v>
      </c>
      <c r="W2" s="9" t="s">
        <v>118</v>
      </c>
      <c r="X2" s="10">
        <v>0</v>
      </c>
      <c r="Y2" s="10" t="s">
        <v>118</v>
      </c>
      <c r="Z2" s="10">
        <v>0</v>
      </c>
      <c r="AA2" s="10">
        <v>0.54525000000000001</v>
      </c>
      <c r="AB2" s="13" t="s">
        <v>118</v>
      </c>
      <c r="AC2" s="10">
        <v>0</v>
      </c>
      <c r="AD2" s="13" t="s">
        <v>117</v>
      </c>
      <c r="AE2" s="13" t="s">
        <v>117</v>
      </c>
      <c r="AF2" s="10">
        <v>0.375</v>
      </c>
      <c r="AG2" s="10">
        <v>0.6</v>
      </c>
      <c r="AH2" s="10">
        <v>0.44</v>
      </c>
      <c r="AI2" s="10">
        <v>0.5</v>
      </c>
      <c r="AJ2" s="10">
        <v>0.94099999999999995</v>
      </c>
      <c r="AK2" s="10">
        <v>0.95899999999999996</v>
      </c>
      <c r="AL2" s="10">
        <v>1</v>
      </c>
      <c r="AM2" s="9" t="s">
        <v>117</v>
      </c>
      <c r="AN2" s="9" t="s">
        <v>117</v>
      </c>
      <c r="AO2" s="9" t="s">
        <v>117</v>
      </c>
      <c r="AP2" s="9" t="s">
        <v>117</v>
      </c>
      <c r="AQ2" s="9" t="s">
        <v>117</v>
      </c>
      <c r="AR2" s="9" t="s">
        <v>117</v>
      </c>
      <c r="AS2" s="9" t="s">
        <v>117</v>
      </c>
      <c r="AT2" s="9" t="s">
        <v>117</v>
      </c>
      <c r="AU2" s="10">
        <v>0.53076710192725829</v>
      </c>
      <c r="AV2" s="10">
        <v>0.11807020093468666</v>
      </c>
      <c r="AW2" s="10">
        <v>1</v>
      </c>
      <c r="AX2" s="22">
        <f>((SUM(AC2:AV2)/SUM(I2:AB2))*100%-BH2)+0.01</f>
        <v>-2.2897956646580446E-3</v>
      </c>
      <c r="AY2" s="15">
        <v>0.85635681747830028</v>
      </c>
      <c r="BA2" s="10">
        <v>4.1443375074812251E-3</v>
      </c>
      <c r="BB2" s="10">
        <v>5.8782210153838386E-3</v>
      </c>
      <c r="BC2" s="10">
        <v>1.8793498090159688E-3</v>
      </c>
      <c r="BD2" s="10">
        <v>2.2392872903409691E-3</v>
      </c>
      <c r="BE2" s="10">
        <v>9.9496512290849926E-3</v>
      </c>
      <c r="BF2" s="10">
        <v>4.286994771822502E-2</v>
      </c>
      <c r="BG2" s="10">
        <v>0.11006828193933622</v>
      </c>
      <c r="BH2" s="10">
        <v>1.22898247848454E-2</v>
      </c>
      <c r="BI2" s="10">
        <v>2.1915296628350737E-2</v>
      </c>
      <c r="BJ2" s="10">
        <v>0</v>
      </c>
      <c r="BK2" s="10">
        <v>0.11376580207793564</v>
      </c>
      <c r="BL2" s="10">
        <v>0.05</v>
      </c>
      <c r="BM2" s="10">
        <v>0.05</v>
      </c>
      <c r="BN2" s="10">
        <v>0.05</v>
      </c>
      <c r="BO2" s="10">
        <v>0</v>
      </c>
      <c r="BP2" s="10">
        <v>0</v>
      </c>
      <c r="BQ2" s="10">
        <v>0</v>
      </c>
      <c r="BR2" s="10">
        <v>0</v>
      </c>
      <c r="BS2" s="10">
        <v>2.5000000000000001E-2</v>
      </c>
      <c r="BT2" s="10">
        <v>0.5</v>
      </c>
    </row>
    <row r="3" spans="1:72" x14ac:dyDescent="0.25">
      <c r="A3">
        <v>2</v>
      </c>
      <c r="B3">
        <v>13</v>
      </c>
      <c r="C3" t="s">
        <v>170</v>
      </c>
      <c r="D3" t="s">
        <v>73</v>
      </c>
      <c r="E3" t="s">
        <v>121</v>
      </c>
      <c r="F3" t="s">
        <v>74</v>
      </c>
      <c r="G3" s="9">
        <v>22081.140127730381</v>
      </c>
      <c r="H3" s="10">
        <v>0.84300000000000008</v>
      </c>
      <c r="I3" s="9">
        <v>75508.435634961177</v>
      </c>
      <c r="J3" s="10">
        <v>0.7922499999999999</v>
      </c>
      <c r="K3" s="9">
        <v>100517.82498100646</v>
      </c>
      <c r="L3" s="10">
        <v>0.75624999999999998</v>
      </c>
      <c r="M3" s="9">
        <v>7578824.891142861</v>
      </c>
      <c r="N3" s="10">
        <v>0.80149999999999999</v>
      </c>
      <c r="O3" s="10" t="s">
        <v>118</v>
      </c>
      <c r="P3" s="10">
        <v>0</v>
      </c>
      <c r="Q3" s="10">
        <v>3.6273419454187696E-2</v>
      </c>
      <c r="R3" s="10">
        <v>0.52800000000000002</v>
      </c>
      <c r="S3" s="18" t="s">
        <v>206</v>
      </c>
      <c r="T3" s="10">
        <v>0.78300000000000003</v>
      </c>
      <c r="U3" s="9">
        <v>10355.026369846986</v>
      </c>
      <c r="V3" s="10">
        <v>0.54900000000000004</v>
      </c>
      <c r="W3" s="9" t="s">
        <v>118</v>
      </c>
      <c r="X3" s="10">
        <v>0</v>
      </c>
      <c r="Y3" s="10" t="s">
        <v>118</v>
      </c>
      <c r="Z3" s="10">
        <v>0</v>
      </c>
      <c r="AA3" s="10">
        <v>0.41175000000000006</v>
      </c>
      <c r="AB3" s="13">
        <v>0.13</v>
      </c>
      <c r="AC3" s="10">
        <v>0.94</v>
      </c>
      <c r="AD3" s="13">
        <v>0</v>
      </c>
      <c r="AE3" s="10">
        <v>1</v>
      </c>
      <c r="AF3" s="10">
        <v>3.9699999999999999E-2</v>
      </c>
      <c r="AG3" s="10">
        <v>0.90500000000000003</v>
      </c>
      <c r="AH3" s="10">
        <v>0.36399999999999999</v>
      </c>
      <c r="AI3" s="10">
        <v>0.5</v>
      </c>
      <c r="AJ3" s="10">
        <v>0.86099999999999999</v>
      </c>
      <c r="AK3" s="10">
        <v>0.95899999999999996</v>
      </c>
      <c r="AL3" s="10">
        <v>1</v>
      </c>
      <c r="AM3" s="9">
        <v>27814287350.494297</v>
      </c>
      <c r="AN3" s="9">
        <v>869196479.70294678</v>
      </c>
      <c r="AO3" s="9">
        <v>27814287350.494297</v>
      </c>
      <c r="AP3" s="9">
        <v>27814287350.494297</v>
      </c>
      <c r="AQ3" s="10">
        <v>1</v>
      </c>
      <c r="AR3" s="10">
        <v>0.81374999999999997</v>
      </c>
      <c r="AS3" s="10">
        <v>0.81699999999999995</v>
      </c>
      <c r="AT3" s="10">
        <v>0.80349999999999999</v>
      </c>
      <c r="AU3" s="10">
        <v>0</v>
      </c>
      <c r="AV3" s="10">
        <v>0.35939603187949759</v>
      </c>
      <c r="AW3" s="10">
        <v>0.90200000000000002</v>
      </c>
      <c r="AX3" s="10">
        <v>0</v>
      </c>
      <c r="AY3" s="15">
        <v>0.85063644415053996</v>
      </c>
      <c r="BA3" s="10">
        <v>3.4133529653671252E-2</v>
      </c>
      <c r="BB3" s="10">
        <v>5.2242256592023445E-2</v>
      </c>
      <c r="BC3" s="10">
        <v>0.11976856819090681</v>
      </c>
      <c r="BD3" s="10">
        <v>8.4228130104227993E-3</v>
      </c>
      <c r="BE3" s="10">
        <v>1.1668721087292068E-3</v>
      </c>
      <c r="BF3" s="10">
        <v>9.174348764838804E-3</v>
      </c>
      <c r="BG3" s="10">
        <v>3.3788974592813617E-3</v>
      </c>
      <c r="BH3" s="10">
        <v>2.9659083323579444E-2</v>
      </c>
      <c r="BI3" s="10">
        <v>5.2419494150643814E-3</v>
      </c>
      <c r="BJ3" s="10">
        <v>3.1118289436279128E-2</v>
      </c>
      <c r="BK3" s="10">
        <v>3.5952608778189463E-3</v>
      </c>
      <c r="BL3" s="10">
        <v>0.05</v>
      </c>
      <c r="BM3" s="10">
        <v>0.05</v>
      </c>
      <c r="BN3" s="10">
        <v>0.05</v>
      </c>
      <c r="BO3" s="10">
        <v>1.1131218755407462E-2</v>
      </c>
      <c r="BP3" s="10">
        <v>5.0031538237975078E-4</v>
      </c>
      <c r="BQ3" s="10">
        <v>3.611945950949636E-3</v>
      </c>
      <c r="BR3" s="10">
        <v>1.1854651078647397E-2</v>
      </c>
      <c r="BS3" s="10">
        <v>2.5000000000000001E-2</v>
      </c>
      <c r="BT3" s="10">
        <v>0.5</v>
      </c>
    </row>
    <row r="4" spans="1:72" x14ac:dyDescent="0.25">
      <c r="A4">
        <v>3</v>
      </c>
      <c r="B4">
        <v>33</v>
      </c>
      <c r="C4" t="s">
        <v>102</v>
      </c>
      <c r="D4" t="s">
        <v>73</v>
      </c>
      <c r="E4" t="s">
        <v>123</v>
      </c>
      <c r="F4" t="s">
        <v>74</v>
      </c>
      <c r="G4" s="9">
        <v>15019.236244050115</v>
      </c>
      <c r="H4" s="10">
        <v>0.83924999999999994</v>
      </c>
      <c r="I4" s="9">
        <v>313937.69170427916</v>
      </c>
      <c r="J4" s="10">
        <v>0.98724999999999996</v>
      </c>
      <c r="K4" s="9">
        <v>88833.352102544231</v>
      </c>
      <c r="L4" s="10">
        <v>0.97650000000000003</v>
      </c>
      <c r="M4" s="9" t="s">
        <v>118</v>
      </c>
      <c r="N4" s="10">
        <v>0</v>
      </c>
      <c r="O4" s="10" t="s">
        <v>118</v>
      </c>
      <c r="P4" s="10">
        <v>0</v>
      </c>
      <c r="Q4" s="10">
        <v>2.2151898734177215E-2</v>
      </c>
      <c r="R4" s="10">
        <v>0.32</v>
      </c>
      <c r="S4" s="18" t="s">
        <v>207</v>
      </c>
      <c r="T4" s="10">
        <v>0.69599999999999995</v>
      </c>
      <c r="U4" s="9">
        <v>8486.7948733881858</v>
      </c>
      <c r="V4" s="10">
        <v>0.47</v>
      </c>
      <c r="W4" s="9" t="s">
        <v>118</v>
      </c>
      <c r="X4" s="10">
        <v>0</v>
      </c>
      <c r="Y4" s="10" t="s">
        <v>118</v>
      </c>
      <c r="Z4" s="10">
        <v>0</v>
      </c>
      <c r="AA4" s="10">
        <v>0.35249999999999998</v>
      </c>
      <c r="AB4" s="13">
        <v>1.71</v>
      </c>
      <c r="AC4" s="10">
        <v>0.18200000000000005</v>
      </c>
      <c r="AD4" s="14">
        <v>0</v>
      </c>
      <c r="AE4" s="10">
        <v>1</v>
      </c>
      <c r="AF4" s="10" t="s">
        <v>118</v>
      </c>
      <c r="AG4" s="10">
        <v>0</v>
      </c>
      <c r="AH4" s="10">
        <v>0.35700000000000004</v>
      </c>
      <c r="AI4" s="10">
        <v>0.16670000000000001</v>
      </c>
      <c r="AJ4" s="10">
        <v>0.84</v>
      </c>
      <c r="AK4" s="10">
        <v>0.45900000000000002</v>
      </c>
      <c r="AL4" s="10">
        <v>1</v>
      </c>
      <c r="AM4" s="9" t="s">
        <v>118</v>
      </c>
      <c r="AN4" s="9" t="s">
        <v>118</v>
      </c>
      <c r="AO4" s="9" t="s">
        <v>118</v>
      </c>
      <c r="AP4" s="9" t="s">
        <v>118</v>
      </c>
      <c r="AQ4" s="10">
        <v>0</v>
      </c>
      <c r="AR4" s="10">
        <v>0</v>
      </c>
      <c r="AS4" s="10">
        <v>0</v>
      </c>
      <c r="AT4" s="10">
        <v>0</v>
      </c>
      <c r="AU4" s="10">
        <v>0.20695970855604498</v>
      </c>
      <c r="AV4" s="10">
        <v>0.36803785611342071</v>
      </c>
      <c r="AW4" s="10">
        <v>0.93</v>
      </c>
      <c r="AX4" s="10">
        <v>0</v>
      </c>
      <c r="AY4" s="15">
        <v>0.84011538747243131</v>
      </c>
      <c r="BA4" s="10">
        <v>3.4133529653671252E-2</v>
      </c>
      <c r="BB4" s="10">
        <v>5.2242256592023445E-2</v>
      </c>
      <c r="BC4" s="10">
        <v>0.11976856819090681</v>
      </c>
      <c r="BD4" s="10">
        <v>8.4228130104227993E-3</v>
      </c>
      <c r="BE4" s="10">
        <v>1.1668721087292068E-3</v>
      </c>
      <c r="BF4" s="10">
        <v>9.174348764838804E-3</v>
      </c>
      <c r="BG4" s="10">
        <v>3.3788974592813617E-3</v>
      </c>
      <c r="BH4" s="10">
        <v>2.9659083323579444E-2</v>
      </c>
      <c r="BI4" s="10">
        <v>5.2419494150643814E-3</v>
      </c>
      <c r="BJ4" s="10">
        <v>3.1118289436279128E-2</v>
      </c>
      <c r="BK4" s="10">
        <v>3.5952608778189463E-3</v>
      </c>
      <c r="BL4" s="10">
        <v>0.05</v>
      </c>
      <c r="BM4" s="10">
        <v>0.05</v>
      </c>
      <c r="BN4" s="10">
        <v>0.05</v>
      </c>
      <c r="BO4" s="10">
        <v>1.1131218755407462E-2</v>
      </c>
      <c r="BP4" s="10">
        <v>5.0031538237975078E-4</v>
      </c>
      <c r="BQ4" s="10">
        <v>3.611945950949636E-3</v>
      </c>
      <c r="BR4" s="10">
        <v>1.1854651078647397E-2</v>
      </c>
      <c r="BS4" s="10">
        <v>2.5000000000000001E-2</v>
      </c>
      <c r="BT4" s="10">
        <v>0.5</v>
      </c>
    </row>
    <row r="5" spans="1:72" x14ac:dyDescent="0.25">
      <c r="A5">
        <v>4</v>
      </c>
      <c r="B5">
        <v>1</v>
      </c>
      <c r="C5" t="s">
        <v>103</v>
      </c>
      <c r="D5" t="s">
        <v>76</v>
      </c>
      <c r="E5" t="s">
        <v>127</v>
      </c>
      <c r="F5" t="s">
        <v>74</v>
      </c>
      <c r="G5" s="9">
        <v>83825.987229646591</v>
      </c>
      <c r="H5" s="10">
        <v>0.50212500000000004</v>
      </c>
      <c r="I5" s="9">
        <v>862515.71095713496</v>
      </c>
      <c r="J5" s="10">
        <v>0.55837500000000007</v>
      </c>
      <c r="K5" s="9">
        <v>118130.48218961091</v>
      </c>
      <c r="L5" s="10">
        <v>0.57112499999999999</v>
      </c>
      <c r="M5" s="9">
        <v>19336459.146548059</v>
      </c>
      <c r="N5" s="10">
        <v>0.37475000000000003</v>
      </c>
      <c r="O5" s="10">
        <v>3.8436415066606206E-3</v>
      </c>
      <c r="P5" s="10">
        <v>0.33300000000000002</v>
      </c>
      <c r="Q5" s="10">
        <v>0.11345270297300873</v>
      </c>
      <c r="R5" s="10">
        <v>0.35699999999999998</v>
      </c>
      <c r="S5" s="18" t="s">
        <v>208</v>
      </c>
      <c r="T5" s="10">
        <v>0.84499999999999997</v>
      </c>
      <c r="U5" s="9">
        <v>5277.2028007231538</v>
      </c>
      <c r="V5" s="10">
        <v>0.46700000000000003</v>
      </c>
      <c r="W5" s="9">
        <v>18020.765206573138</v>
      </c>
      <c r="X5" s="10">
        <v>0.24</v>
      </c>
      <c r="Y5" s="10">
        <v>0.71181294314181076</v>
      </c>
      <c r="Z5" s="10">
        <v>0.33500000000000002</v>
      </c>
      <c r="AA5" s="10">
        <v>0.35025000000000001</v>
      </c>
      <c r="AB5" s="13">
        <v>0.66</v>
      </c>
      <c r="AC5" s="10">
        <v>0.28600000000000003</v>
      </c>
      <c r="AD5" s="13" t="s">
        <v>117</v>
      </c>
      <c r="AE5" s="13" t="s">
        <v>117</v>
      </c>
      <c r="AF5" s="10">
        <v>6.2199999999999998E-2</v>
      </c>
      <c r="AG5" s="10">
        <v>0.875</v>
      </c>
      <c r="AH5" s="10">
        <v>0.27</v>
      </c>
      <c r="AI5" s="10">
        <v>0.33</v>
      </c>
      <c r="AJ5" s="10">
        <v>0.64200000000000002</v>
      </c>
      <c r="AK5" s="10">
        <v>0.81899999999999995</v>
      </c>
      <c r="AL5" s="10">
        <v>1</v>
      </c>
      <c r="AM5" s="9" t="s">
        <v>117</v>
      </c>
      <c r="AN5" s="9" t="s">
        <v>117</v>
      </c>
      <c r="AO5" s="9" t="s">
        <v>117</v>
      </c>
      <c r="AP5" s="9" t="s">
        <v>117</v>
      </c>
      <c r="AQ5" s="9" t="s">
        <v>117</v>
      </c>
      <c r="AR5" s="9" t="s">
        <v>117</v>
      </c>
      <c r="AS5" s="9" t="s">
        <v>117</v>
      </c>
      <c r="AT5" s="9" t="s">
        <v>117</v>
      </c>
      <c r="AU5" s="9" t="s">
        <v>117</v>
      </c>
      <c r="AV5" s="10">
        <v>0.1577888495254495</v>
      </c>
      <c r="AW5" s="10">
        <v>1</v>
      </c>
      <c r="AX5" s="10">
        <v>0</v>
      </c>
      <c r="AY5" s="15">
        <v>0.82147955925309213</v>
      </c>
      <c r="BA5" s="10">
        <v>3.8379738522629223E-4</v>
      </c>
      <c r="BB5" s="10">
        <v>4.4445301218634496E-4</v>
      </c>
      <c r="BC5" s="10">
        <v>3.32345190614063E-4</v>
      </c>
      <c r="BD5" s="10">
        <v>1.463079722722526E-4</v>
      </c>
      <c r="BE5" s="10">
        <v>2.125480594346385E-2</v>
      </c>
      <c r="BF5" s="10">
        <v>4.7465987798656184E-2</v>
      </c>
      <c r="BG5" s="10">
        <v>6.5479230300461003E-2</v>
      </c>
      <c r="BH5" s="10">
        <v>0.11593734305533446</v>
      </c>
      <c r="BI5" s="10">
        <v>3.1328423133479173E-2</v>
      </c>
      <c r="BJ5" s="10">
        <v>0</v>
      </c>
      <c r="BK5" s="10">
        <v>6.7227306208306387E-2</v>
      </c>
      <c r="BL5" s="10">
        <v>0.05</v>
      </c>
      <c r="BM5" s="10">
        <v>0.05</v>
      </c>
      <c r="BN5" s="10">
        <v>0.05</v>
      </c>
      <c r="BO5" s="10">
        <v>0</v>
      </c>
      <c r="BP5" s="10">
        <v>0</v>
      </c>
      <c r="BQ5" s="10">
        <v>0</v>
      </c>
      <c r="BR5" s="10">
        <v>0</v>
      </c>
      <c r="BS5" s="10">
        <v>0</v>
      </c>
      <c r="BT5" s="10">
        <v>0.5</v>
      </c>
    </row>
    <row r="6" spans="1:72" x14ac:dyDescent="0.25">
      <c r="A6">
        <v>5</v>
      </c>
      <c r="B6">
        <v>2</v>
      </c>
      <c r="C6" t="s">
        <v>104</v>
      </c>
      <c r="D6" t="s">
        <v>71</v>
      </c>
      <c r="E6" t="s">
        <v>130</v>
      </c>
      <c r="F6" t="s">
        <v>74</v>
      </c>
      <c r="G6" s="9">
        <v>14.181495620373283</v>
      </c>
      <c r="H6" s="10">
        <v>0.111875</v>
      </c>
      <c r="I6" s="9">
        <v>30397.818437390764</v>
      </c>
      <c r="J6" s="10">
        <v>0.8125</v>
      </c>
      <c r="K6" s="9">
        <v>1215.090546443683</v>
      </c>
      <c r="L6" s="10">
        <v>0.94225000000000003</v>
      </c>
      <c r="M6" s="9" t="s">
        <v>118</v>
      </c>
      <c r="N6" s="10">
        <v>0</v>
      </c>
      <c r="O6" s="10">
        <v>9.9327294363358177E-3</v>
      </c>
      <c r="P6" s="10">
        <v>0.76600000000000001</v>
      </c>
      <c r="Q6" s="10">
        <v>0.124765478424015</v>
      </c>
      <c r="R6" s="10">
        <v>0.71099999999999997</v>
      </c>
      <c r="S6" s="18" t="s">
        <v>209</v>
      </c>
      <c r="T6" s="10">
        <v>0.74299999999999999</v>
      </c>
      <c r="U6" s="9">
        <v>32317.959479258458</v>
      </c>
      <c r="V6" s="10">
        <v>1</v>
      </c>
      <c r="W6" s="9">
        <v>1017685.9484999144</v>
      </c>
      <c r="X6" s="10">
        <v>0.95</v>
      </c>
      <c r="Y6" s="10">
        <v>0.98315479272032191</v>
      </c>
      <c r="Z6" s="10">
        <v>0.875</v>
      </c>
      <c r="AA6" s="10">
        <v>0.95625000000000004</v>
      </c>
      <c r="AB6" s="13">
        <v>2.0099999999999998</v>
      </c>
      <c r="AC6" s="10">
        <v>0.19399999999999995</v>
      </c>
      <c r="AD6" s="14">
        <v>1.029336078229542E-4</v>
      </c>
      <c r="AE6" s="10">
        <v>0.28000000000000003</v>
      </c>
      <c r="AF6" s="10">
        <v>0.11599999999999999</v>
      </c>
      <c r="AG6" s="10">
        <v>0.28900000000000003</v>
      </c>
      <c r="AH6" s="10">
        <v>0.6</v>
      </c>
      <c r="AI6" s="10">
        <v>0.222</v>
      </c>
      <c r="AJ6" s="10">
        <v>0.995</v>
      </c>
      <c r="AK6" s="10">
        <v>0.59399999999999997</v>
      </c>
      <c r="AL6" s="10">
        <v>1</v>
      </c>
      <c r="AM6" s="9" t="s">
        <v>117</v>
      </c>
      <c r="AN6" s="9">
        <v>2794931.0332562565</v>
      </c>
      <c r="AO6" s="9">
        <v>9753835.5889400542</v>
      </c>
      <c r="AP6" s="9">
        <v>100960754.34166022</v>
      </c>
      <c r="AQ6" s="9" t="s">
        <v>117</v>
      </c>
      <c r="AR6" s="10">
        <v>0.73224999999999996</v>
      </c>
      <c r="AS6" s="10">
        <v>0.60499999999999998</v>
      </c>
      <c r="AT6" s="10">
        <v>0.70625000000000004</v>
      </c>
      <c r="AU6" s="10">
        <v>0.67784814161722795</v>
      </c>
      <c r="AV6" s="10">
        <v>0.99565322857905669</v>
      </c>
      <c r="AW6" s="10">
        <v>0.98</v>
      </c>
      <c r="AX6" s="10">
        <v>2.5000000000000001E-2</v>
      </c>
      <c r="AY6" s="15">
        <v>0.81953936684245088</v>
      </c>
      <c r="BA6" s="10">
        <v>6.9535104536747327E-2</v>
      </c>
      <c r="BB6" s="10">
        <v>4.6941654661390261E-2</v>
      </c>
      <c r="BC6" s="10">
        <v>0.10366314211828</v>
      </c>
      <c r="BD6" s="10">
        <v>1.8031118536123898E-2</v>
      </c>
      <c r="BE6" s="10">
        <v>9.0532312613707711E-4</v>
      </c>
      <c r="BF6" s="10">
        <v>1.0175846052387999E-2</v>
      </c>
      <c r="BG6" s="10">
        <v>3.0814284837282547E-3</v>
      </c>
      <c r="BH6" s="10">
        <v>9.6753349636081575E-3</v>
      </c>
      <c r="BI6" s="10">
        <v>2.6616609427816979E-3</v>
      </c>
      <c r="BJ6" s="10">
        <v>1.3600853684940175E-2</v>
      </c>
      <c r="BK6" s="10">
        <v>3.269526797553476E-3</v>
      </c>
      <c r="BL6" s="10">
        <v>0.05</v>
      </c>
      <c r="BM6" s="10">
        <v>0.05</v>
      </c>
      <c r="BN6" s="10">
        <v>0.05</v>
      </c>
      <c r="BO6" s="10">
        <v>1.3479079518407332E-2</v>
      </c>
      <c r="BP6" s="10">
        <v>0</v>
      </c>
      <c r="BQ6" s="10">
        <v>1.7775633306131605E-2</v>
      </c>
      <c r="BR6" s="10">
        <v>1.2204293271783111E-2</v>
      </c>
      <c r="BS6" s="10">
        <v>2.5000000000000001E-2</v>
      </c>
      <c r="BT6" s="10">
        <v>0.5</v>
      </c>
    </row>
    <row r="7" spans="1:72" x14ac:dyDescent="0.25">
      <c r="A7">
        <v>6</v>
      </c>
      <c r="B7">
        <v>9</v>
      </c>
      <c r="C7" t="s">
        <v>171</v>
      </c>
      <c r="D7" t="s">
        <v>93</v>
      </c>
      <c r="E7" t="s">
        <v>136</v>
      </c>
      <c r="F7" t="s">
        <v>74</v>
      </c>
      <c r="G7" s="9">
        <v>793.46626453902388</v>
      </c>
      <c r="H7" s="10">
        <v>0.57824999999999993</v>
      </c>
      <c r="I7" s="9">
        <v>12192.951150654164</v>
      </c>
      <c r="J7" s="10">
        <v>0.75</v>
      </c>
      <c r="K7" s="9" t="s">
        <v>118</v>
      </c>
      <c r="L7" s="10">
        <v>0</v>
      </c>
      <c r="M7" s="9">
        <v>796343.39139513869</v>
      </c>
      <c r="N7" s="10">
        <v>0.53700000000000003</v>
      </c>
      <c r="O7" s="10" t="s">
        <v>118</v>
      </c>
      <c r="P7" s="10">
        <v>0</v>
      </c>
      <c r="Q7" s="10" t="s">
        <v>118</v>
      </c>
      <c r="R7" s="10">
        <v>0</v>
      </c>
      <c r="S7" s="18" t="s">
        <v>204</v>
      </c>
      <c r="T7" s="10">
        <v>1</v>
      </c>
      <c r="U7" s="9">
        <v>1145.1487501942179</v>
      </c>
      <c r="V7" s="10">
        <v>0.2</v>
      </c>
      <c r="W7" s="9">
        <v>389245.07667012024</v>
      </c>
      <c r="X7" s="10">
        <v>1</v>
      </c>
      <c r="Y7" s="10">
        <v>1.09850692243822</v>
      </c>
      <c r="Z7" s="10">
        <v>0.82599999999999996</v>
      </c>
      <c r="AA7" s="10">
        <v>0.35650000000000004</v>
      </c>
      <c r="AB7" s="13">
        <v>7</v>
      </c>
      <c r="AC7" s="10">
        <v>0</v>
      </c>
      <c r="AD7" s="14">
        <v>0</v>
      </c>
      <c r="AE7" s="10">
        <v>1</v>
      </c>
      <c r="AF7" s="10">
        <v>4.8000000000000001E-2</v>
      </c>
      <c r="AG7" s="10">
        <v>0.66700000000000004</v>
      </c>
      <c r="AH7" s="10">
        <v>0.5</v>
      </c>
      <c r="AI7" s="10">
        <v>0.4</v>
      </c>
      <c r="AJ7" s="10">
        <v>0.96599999999999997</v>
      </c>
      <c r="AK7" s="10">
        <v>0.91200000000000003</v>
      </c>
      <c r="AL7" s="10">
        <v>1</v>
      </c>
      <c r="AM7" s="9" t="s">
        <v>117</v>
      </c>
      <c r="AN7" s="9" t="s">
        <v>117</v>
      </c>
      <c r="AO7" s="9">
        <v>648754416.18990636</v>
      </c>
      <c r="AP7" s="9" t="s">
        <v>117</v>
      </c>
      <c r="AQ7" s="9" t="s">
        <v>117</v>
      </c>
      <c r="AR7" s="9" t="s">
        <v>117</v>
      </c>
      <c r="AS7" s="10">
        <v>1</v>
      </c>
      <c r="AT7" s="9" t="s">
        <v>117</v>
      </c>
      <c r="AU7" s="10">
        <v>0.73116108807289126</v>
      </c>
      <c r="AV7" s="10">
        <v>0.68799156920144322</v>
      </c>
      <c r="AW7" s="10">
        <v>1</v>
      </c>
      <c r="AX7" s="10">
        <v>0</v>
      </c>
      <c r="AY7" s="15">
        <v>0.81433473268466705</v>
      </c>
      <c r="BA7" s="10">
        <v>1.6783568998004882E-2</v>
      </c>
      <c r="BB7" s="10">
        <v>3.3569546334773499E-2</v>
      </c>
      <c r="BC7" s="10">
        <v>1.9779649350083121E-3</v>
      </c>
      <c r="BD7" s="10">
        <v>6.4970843622042789E-3</v>
      </c>
      <c r="BE7" s="10">
        <v>1.0978075540551933E-2</v>
      </c>
      <c r="BF7" s="10">
        <v>6.5785337757464785E-2</v>
      </c>
      <c r="BG7" s="10">
        <v>3.443792209129979E-2</v>
      </c>
      <c r="BH7" s="10">
        <v>2.8113042070405093E-2</v>
      </c>
      <c r="BI7" s="10">
        <v>5.5545529086262951E-2</v>
      </c>
      <c r="BJ7" s="10">
        <v>3.5272676094853392E-2</v>
      </c>
      <c r="BK7" s="10">
        <v>3.5998912183961222E-2</v>
      </c>
      <c r="BL7" s="10">
        <v>0.05</v>
      </c>
      <c r="BM7" s="10">
        <v>0.05</v>
      </c>
      <c r="BN7" s="10">
        <v>0.05</v>
      </c>
      <c r="BO7" s="10">
        <v>0</v>
      </c>
      <c r="BP7" s="10">
        <v>0</v>
      </c>
      <c r="BQ7" s="10">
        <v>0</v>
      </c>
      <c r="BR7" s="10">
        <v>4.0340545209820613E-5</v>
      </c>
      <c r="BS7" s="10">
        <v>2.5000000000000001E-2</v>
      </c>
      <c r="BT7" s="10">
        <v>0.5</v>
      </c>
    </row>
    <row r="8" spans="1:72" x14ac:dyDescent="0.25">
      <c r="A8">
        <v>7</v>
      </c>
      <c r="B8">
        <v>3</v>
      </c>
      <c r="C8" t="s">
        <v>172</v>
      </c>
      <c r="D8" t="s">
        <v>73</v>
      </c>
      <c r="E8" t="s">
        <v>122</v>
      </c>
      <c r="F8" t="s">
        <v>74</v>
      </c>
      <c r="G8" s="9">
        <v>37.016803998861128</v>
      </c>
      <c r="H8" s="10">
        <v>6.9500000000000006E-2</v>
      </c>
      <c r="I8" s="9">
        <v>596.67821106014276</v>
      </c>
      <c r="J8" s="10">
        <v>0.36637499999999995</v>
      </c>
      <c r="K8" s="9">
        <v>133.71759520392095</v>
      </c>
      <c r="L8" s="10">
        <v>0.67481250000000004</v>
      </c>
      <c r="M8" s="9" t="s">
        <v>118</v>
      </c>
      <c r="N8" s="10">
        <v>0</v>
      </c>
      <c r="O8" s="10">
        <v>4.0534393808089302E-3</v>
      </c>
      <c r="P8" s="10">
        <v>0.53400000000000003</v>
      </c>
      <c r="Q8" s="10">
        <v>1.5261429691328713E-2</v>
      </c>
      <c r="R8" s="10">
        <v>0.25600000000000001</v>
      </c>
      <c r="S8" s="18" t="s">
        <v>210</v>
      </c>
      <c r="T8" s="10">
        <v>0.30500000000000005</v>
      </c>
      <c r="U8" s="9">
        <v>13182.257356170399</v>
      </c>
      <c r="V8" s="10">
        <v>0.70499999999999996</v>
      </c>
      <c r="W8" s="9">
        <v>148923.58366271411</v>
      </c>
      <c r="X8" s="10">
        <v>0.13600000000000001</v>
      </c>
      <c r="Y8" s="10">
        <v>0.71120950015939866</v>
      </c>
      <c r="Z8" s="10">
        <v>0.33300000000000002</v>
      </c>
      <c r="AA8" s="10">
        <v>0.52874999999999994</v>
      </c>
      <c r="AB8" s="13">
        <v>0.18</v>
      </c>
      <c r="AC8" s="10">
        <v>0.91</v>
      </c>
      <c r="AD8" s="13">
        <v>0</v>
      </c>
      <c r="AE8" s="10">
        <v>1</v>
      </c>
      <c r="AF8" s="10">
        <v>9.6999999999999989E-2</v>
      </c>
      <c r="AG8" s="10">
        <v>0.19099999999999995</v>
      </c>
      <c r="AH8" s="10">
        <v>0.33</v>
      </c>
      <c r="AI8" s="10">
        <v>0.22</v>
      </c>
      <c r="AJ8" s="10">
        <v>0.75700000000000001</v>
      </c>
      <c r="AK8" s="10">
        <v>0.58799999999999997</v>
      </c>
      <c r="AL8" s="10">
        <v>1</v>
      </c>
      <c r="AM8" s="9">
        <v>15721291.763291247</v>
      </c>
      <c r="AN8" s="9">
        <v>1293082.4175824176</v>
      </c>
      <c r="AO8" s="9">
        <v>2184863.3952254644</v>
      </c>
      <c r="AP8" s="9">
        <v>9864592.814371258</v>
      </c>
      <c r="AQ8" s="10">
        <v>0.1245</v>
      </c>
      <c r="AR8" s="10">
        <v>0.4425</v>
      </c>
      <c r="AS8" s="10">
        <v>0.52049999999999996</v>
      </c>
      <c r="AT8" s="10">
        <v>0.3883125</v>
      </c>
      <c r="AU8" s="10">
        <v>0.7612786861308366</v>
      </c>
      <c r="AV8" s="10">
        <v>0.60969101394578495</v>
      </c>
      <c r="AW8" s="10">
        <v>0.95799999999999996</v>
      </c>
      <c r="AX8" s="10">
        <v>0</v>
      </c>
      <c r="AY8" s="15">
        <v>0.79643629961225282</v>
      </c>
      <c r="BA8" s="10">
        <v>3.4133529653671252E-2</v>
      </c>
      <c r="BB8" s="10">
        <v>5.2242256592023445E-2</v>
      </c>
      <c r="BC8" s="10">
        <v>0.11976856819090681</v>
      </c>
      <c r="BD8" s="10">
        <v>8.4228130104227993E-3</v>
      </c>
      <c r="BE8" s="10">
        <v>1.1668721087292068E-3</v>
      </c>
      <c r="BF8" s="10">
        <v>9.174348764838804E-3</v>
      </c>
      <c r="BG8" s="10">
        <v>3.3788974592813617E-3</v>
      </c>
      <c r="BH8" s="10">
        <v>2.9659083323579444E-2</v>
      </c>
      <c r="BI8" s="10">
        <v>5.2419494150643814E-3</v>
      </c>
      <c r="BJ8" s="10">
        <v>3.1118289436279128E-2</v>
      </c>
      <c r="BK8" s="10">
        <v>3.5952608778189463E-3</v>
      </c>
      <c r="BL8" s="10">
        <v>0.05</v>
      </c>
      <c r="BM8" s="10">
        <v>0.05</v>
      </c>
      <c r="BN8" s="10">
        <v>0.05</v>
      </c>
      <c r="BO8" s="10">
        <v>1.1131218755407462E-2</v>
      </c>
      <c r="BP8" s="10">
        <v>5.0031538237975078E-4</v>
      </c>
      <c r="BQ8" s="10">
        <v>3.611945950949636E-3</v>
      </c>
      <c r="BR8" s="10">
        <v>1.1854651078647397E-2</v>
      </c>
      <c r="BS8" s="10">
        <v>2.5000000000000001E-2</v>
      </c>
      <c r="BT8" s="10">
        <v>0.5</v>
      </c>
    </row>
    <row r="9" spans="1:72" x14ac:dyDescent="0.25">
      <c r="A9">
        <v>8</v>
      </c>
      <c r="B9">
        <v>11</v>
      </c>
      <c r="C9" t="s">
        <v>105</v>
      </c>
      <c r="D9" t="s">
        <v>72</v>
      </c>
      <c r="E9" t="s">
        <v>137</v>
      </c>
      <c r="F9" t="s">
        <v>74</v>
      </c>
      <c r="G9" s="9">
        <v>13966.155376845567</v>
      </c>
      <c r="H9" s="10">
        <v>0.1658125</v>
      </c>
      <c r="I9" s="9">
        <v>1141181.9064501442</v>
      </c>
      <c r="J9" s="10">
        <v>0.79500000000000004</v>
      </c>
      <c r="K9" s="9">
        <v>22381.890294247991</v>
      </c>
      <c r="L9" s="10">
        <v>0.25712499999999999</v>
      </c>
      <c r="M9" s="9">
        <v>23925468.935230613</v>
      </c>
      <c r="N9" s="10">
        <v>0.54656250000000006</v>
      </c>
      <c r="O9" s="10" t="s">
        <v>117</v>
      </c>
      <c r="P9" s="10" t="s">
        <v>117</v>
      </c>
      <c r="Q9" s="10">
        <v>2.5542215748145192E-2</v>
      </c>
      <c r="R9" s="10">
        <v>0.105</v>
      </c>
      <c r="S9" s="18" t="s">
        <v>211</v>
      </c>
      <c r="T9" s="10">
        <v>0.78600000000000003</v>
      </c>
      <c r="U9" s="9">
        <v>3383.7151979050582</v>
      </c>
      <c r="V9" s="10">
        <v>0.373</v>
      </c>
      <c r="W9" s="9">
        <v>9408.3683234149812</v>
      </c>
      <c r="X9" s="10">
        <v>7.5999999999999998E-2</v>
      </c>
      <c r="Y9" s="10">
        <v>0.56314319748481712</v>
      </c>
      <c r="Z9" s="10">
        <v>9.8000000000000004E-2</v>
      </c>
      <c r="AA9" s="10">
        <v>0.27975</v>
      </c>
      <c r="AB9" s="13" t="s">
        <v>118</v>
      </c>
      <c r="AC9" s="10">
        <v>0</v>
      </c>
      <c r="AD9" s="14" t="s">
        <v>118</v>
      </c>
      <c r="AE9" s="10">
        <v>0</v>
      </c>
      <c r="AF9" s="10">
        <v>0.08</v>
      </c>
      <c r="AG9" s="10">
        <v>0.66500000000000004</v>
      </c>
      <c r="AH9" s="10">
        <v>0.89</v>
      </c>
      <c r="AI9" s="10">
        <v>0.67</v>
      </c>
      <c r="AJ9" s="10">
        <v>1</v>
      </c>
      <c r="AK9" s="10">
        <v>0.997</v>
      </c>
      <c r="AL9" s="10">
        <v>1</v>
      </c>
      <c r="AM9" s="9" t="s">
        <v>118</v>
      </c>
      <c r="AN9" s="9" t="s">
        <v>118</v>
      </c>
      <c r="AO9" s="9" t="s">
        <v>118</v>
      </c>
      <c r="AP9" s="9" t="s">
        <v>118</v>
      </c>
      <c r="AQ9" s="10">
        <v>0</v>
      </c>
      <c r="AR9" s="10">
        <v>0</v>
      </c>
      <c r="AS9" s="10">
        <v>0</v>
      </c>
      <c r="AT9" s="10">
        <v>0</v>
      </c>
      <c r="AU9" s="9" t="s">
        <v>117</v>
      </c>
      <c r="AV9" s="10">
        <v>0.2</v>
      </c>
      <c r="AW9" s="10">
        <v>1</v>
      </c>
      <c r="AX9" s="10">
        <v>0</v>
      </c>
      <c r="AY9" s="15">
        <v>0.7833940427309366</v>
      </c>
      <c r="BA9" s="10">
        <v>1.1223836574838725E-3</v>
      </c>
      <c r="BB9" s="10">
        <v>1.647735970985985E-3</v>
      </c>
      <c r="BC9" s="10">
        <v>9.2767883894758613E-4</v>
      </c>
      <c r="BD9" s="10">
        <v>3.9092968071827226E-4</v>
      </c>
      <c r="BE9" s="10">
        <v>0</v>
      </c>
      <c r="BF9" s="10">
        <v>0.10518583929319186</v>
      </c>
      <c r="BG9" s="10">
        <v>5.3464309857276855E-2</v>
      </c>
      <c r="BH9" s="10">
        <v>0.11688048852272283</v>
      </c>
      <c r="BI9" s="10">
        <v>1.582785259474833E-2</v>
      </c>
      <c r="BJ9" s="10">
        <v>3.5117864496044915E-4</v>
      </c>
      <c r="BK9" s="10">
        <v>5.3881222753199377E-2</v>
      </c>
      <c r="BL9" s="10">
        <v>0.05</v>
      </c>
      <c r="BM9" s="10">
        <v>0.05</v>
      </c>
      <c r="BN9" s="10">
        <v>0.05</v>
      </c>
      <c r="BO9" s="10">
        <v>1.7286653154307215E-4</v>
      </c>
      <c r="BP9" s="10">
        <v>1.9351727783351577E-5</v>
      </c>
      <c r="BQ9" s="10">
        <v>1.2704961916684099E-4</v>
      </c>
      <c r="BR9" s="10">
        <v>1.1123072712926282E-6</v>
      </c>
      <c r="BS9" s="10">
        <v>0</v>
      </c>
      <c r="BT9" s="10">
        <v>0.5</v>
      </c>
    </row>
    <row r="10" spans="1:72" x14ac:dyDescent="0.25">
      <c r="A10">
        <v>9</v>
      </c>
      <c r="B10">
        <v>37</v>
      </c>
      <c r="C10" t="s">
        <v>173</v>
      </c>
      <c r="D10" t="s">
        <v>72</v>
      </c>
      <c r="E10" t="s">
        <v>138</v>
      </c>
      <c r="F10" t="s">
        <v>74</v>
      </c>
      <c r="G10" s="9">
        <v>8967.1896347943293</v>
      </c>
      <c r="H10" s="10">
        <v>7.1000000000000008E-2</v>
      </c>
      <c r="I10" s="9">
        <v>129988.96719783539</v>
      </c>
      <c r="J10" s="10">
        <v>0.27937500000000004</v>
      </c>
      <c r="K10" s="9">
        <v>25285.53391095006</v>
      </c>
      <c r="L10" s="10">
        <v>0.3125</v>
      </c>
      <c r="M10" s="9">
        <v>5771292.0114129167</v>
      </c>
      <c r="N10" s="10">
        <v>0.30887500000000001</v>
      </c>
      <c r="O10" s="10" t="s">
        <v>117</v>
      </c>
      <c r="P10" s="10" t="s">
        <v>117</v>
      </c>
      <c r="Q10" s="10">
        <v>0.15500428279633657</v>
      </c>
      <c r="R10" s="10">
        <v>0.54800000000000004</v>
      </c>
      <c r="S10" s="18" t="s">
        <v>212</v>
      </c>
      <c r="T10" s="10">
        <v>0.13400000000000001</v>
      </c>
      <c r="U10" s="9">
        <v>6449.2564663268276</v>
      </c>
      <c r="V10" s="10">
        <v>0.65400000000000003</v>
      </c>
      <c r="W10" s="9">
        <v>153636.79543689513</v>
      </c>
      <c r="X10" s="10">
        <v>0.80900000000000005</v>
      </c>
      <c r="Y10" s="10">
        <v>1.0490915653952593</v>
      </c>
      <c r="Z10" s="10">
        <v>0.73099999999999998</v>
      </c>
      <c r="AA10" s="10">
        <v>0.62550000000000006</v>
      </c>
      <c r="AB10" s="13" t="s">
        <v>118</v>
      </c>
      <c r="AC10" s="10">
        <v>0</v>
      </c>
      <c r="AD10" s="14">
        <v>0</v>
      </c>
      <c r="AE10" s="10">
        <v>1</v>
      </c>
      <c r="AF10" s="10">
        <v>0.109</v>
      </c>
      <c r="AG10" s="10">
        <v>0.47699999999999998</v>
      </c>
      <c r="AH10" s="10">
        <v>0.35699999999999998</v>
      </c>
      <c r="AI10" s="10">
        <v>0.23100000000000001</v>
      </c>
      <c r="AJ10" s="10">
        <v>0.84</v>
      </c>
      <c r="AK10" s="10">
        <v>0.63600000000000001</v>
      </c>
      <c r="AL10" s="10">
        <v>1</v>
      </c>
      <c r="AM10" s="9" t="s">
        <v>118</v>
      </c>
      <c r="AN10" s="9" t="s">
        <v>118</v>
      </c>
      <c r="AO10" s="9" t="s">
        <v>118</v>
      </c>
      <c r="AP10" s="9" t="s">
        <v>118</v>
      </c>
      <c r="AQ10" s="10">
        <v>0</v>
      </c>
      <c r="AR10" s="10">
        <v>0</v>
      </c>
      <c r="AS10" s="10">
        <v>0</v>
      </c>
      <c r="AT10" s="10">
        <v>0</v>
      </c>
      <c r="AU10" s="9" t="s">
        <v>117</v>
      </c>
      <c r="AV10" s="10">
        <v>2.7602728596548571E-2</v>
      </c>
      <c r="AW10" s="10">
        <v>0.86599999999999999</v>
      </c>
      <c r="AX10" s="10">
        <v>0</v>
      </c>
      <c r="AY10" s="15">
        <v>0.73171799844162255</v>
      </c>
      <c r="BA10" s="10">
        <v>1.1223836574838725E-3</v>
      </c>
      <c r="BB10" s="10">
        <v>1.647735970985985E-3</v>
      </c>
      <c r="BC10" s="10">
        <v>9.2767883894758613E-4</v>
      </c>
      <c r="BD10" s="10">
        <v>3.9092968071827226E-4</v>
      </c>
      <c r="BE10" s="10">
        <v>0</v>
      </c>
      <c r="BF10" s="10">
        <v>0.10518583929319186</v>
      </c>
      <c r="BG10" s="10">
        <v>5.3464309857276855E-2</v>
      </c>
      <c r="BH10" s="10">
        <v>0.11688048852272283</v>
      </c>
      <c r="BI10" s="10">
        <v>1.582785259474833E-2</v>
      </c>
      <c r="BJ10" s="10">
        <v>3.5117864496044915E-4</v>
      </c>
      <c r="BK10" s="10">
        <v>5.3881222753199377E-2</v>
      </c>
      <c r="BL10" s="10">
        <v>0.05</v>
      </c>
      <c r="BM10" s="10">
        <v>0.05</v>
      </c>
      <c r="BN10" s="10">
        <v>0.05</v>
      </c>
      <c r="BO10" s="10">
        <v>1.7286653154307215E-4</v>
      </c>
      <c r="BP10" s="10">
        <v>1.9351727783351577E-5</v>
      </c>
      <c r="BQ10" s="10">
        <v>1.2704961916684099E-4</v>
      </c>
      <c r="BR10" s="10">
        <v>1.1123072712926282E-6</v>
      </c>
      <c r="BS10" s="10">
        <v>0</v>
      </c>
      <c r="BT10" s="10">
        <v>0.5</v>
      </c>
    </row>
    <row r="11" spans="1:72" x14ac:dyDescent="0.25">
      <c r="A11">
        <v>10</v>
      </c>
      <c r="B11">
        <v>8</v>
      </c>
      <c r="C11" t="s">
        <v>107</v>
      </c>
      <c r="D11" t="s">
        <v>94</v>
      </c>
      <c r="E11" t="s">
        <v>143</v>
      </c>
      <c r="F11" t="s">
        <v>74</v>
      </c>
      <c r="G11" s="9">
        <v>1156.5247088541714</v>
      </c>
      <c r="H11" s="10">
        <v>0.75</v>
      </c>
      <c r="I11" s="9">
        <v>12703.408555635713</v>
      </c>
      <c r="J11" s="10">
        <v>0</v>
      </c>
      <c r="K11" s="9">
        <v>6646.0323808240601</v>
      </c>
      <c r="L11" s="10">
        <v>1</v>
      </c>
      <c r="M11" s="9">
        <v>376594.45715964865</v>
      </c>
      <c r="N11" s="10">
        <v>6.25E-2</v>
      </c>
      <c r="O11" s="10">
        <v>1.7997413611620704E-3</v>
      </c>
      <c r="P11" s="10">
        <v>0.16600000000000001</v>
      </c>
      <c r="Q11" s="10">
        <v>0.11652938501187528</v>
      </c>
      <c r="R11" s="10">
        <v>0.26</v>
      </c>
      <c r="S11" s="18" t="s">
        <v>213</v>
      </c>
      <c r="T11" s="10">
        <v>0</v>
      </c>
      <c r="U11" s="9">
        <v>1989.3121193244535</v>
      </c>
      <c r="V11" s="10">
        <v>1</v>
      </c>
      <c r="W11" s="9">
        <v>63764.084464746484</v>
      </c>
      <c r="X11" s="10">
        <v>1</v>
      </c>
      <c r="Y11" s="10">
        <v>0.92926169308078854</v>
      </c>
      <c r="Z11" s="10">
        <v>0.5</v>
      </c>
      <c r="AA11" s="10">
        <v>0.875</v>
      </c>
      <c r="AB11" s="13">
        <v>0.6</v>
      </c>
      <c r="AC11" s="10">
        <v>0</v>
      </c>
      <c r="AD11" s="13" t="s">
        <v>117</v>
      </c>
      <c r="AE11" s="13" t="s">
        <v>117</v>
      </c>
      <c r="AF11" s="13" t="s">
        <v>117</v>
      </c>
      <c r="AG11" s="13" t="s">
        <v>117</v>
      </c>
      <c r="AH11" s="10">
        <v>0.36</v>
      </c>
      <c r="AI11" s="10">
        <v>0.38</v>
      </c>
      <c r="AJ11" s="10">
        <v>0.84299999999999997</v>
      </c>
      <c r="AK11" s="10">
        <v>0.90800000000000003</v>
      </c>
      <c r="AL11" s="10">
        <v>1</v>
      </c>
      <c r="AM11" s="9">
        <v>4978911.4577089632</v>
      </c>
      <c r="AN11" s="9" t="s">
        <v>117</v>
      </c>
      <c r="AO11" s="9" t="s">
        <v>117</v>
      </c>
      <c r="AP11" s="9" t="s">
        <v>117</v>
      </c>
      <c r="AQ11" s="10">
        <v>1</v>
      </c>
      <c r="AR11" s="9" t="s">
        <v>117</v>
      </c>
      <c r="AS11" s="9" t="s">
        <v>117</v>
      </c>
      <c r="AT11" s="9" t="s">
        <v>117</v>
      </c>
      <c r="AU11" s="10">
        <v>0</v>
      </c>
      <c r="AV11" s="10">
        <v>0.5663999999999999</v>
      </c>
      <c r="AW11" s="10">
        <v>1</v>
      </c>
      <c r="AX11" s="10">
        <v>2.5000000000000001E-2</v>
      </c>
      <c r="AY11" s="15">
        <v>0.7314693070269167</v>
      </c>
      <c r="BA11" s="10">
        <v>1.8838455360490444E-2</v>
      </c>
      <c r="BB11" s="10">
        <v>2.0263341794320041E-2</v>
      </c>
      <c r="BC11" s="10">
        <v>6.257223966199656E-3</v>
      </c>
      <c r="BD11" s="10">
        <v>2.5149918756238603E-2</v>
      </c>
      <c r="BE11" s="10">
        <v>4.3580010458569338E-2</v>
      </c>
      <c r="BF11" s="10">
        <v>4.1290853204199195E-2</v>
      </c>
      <c r="BG11" s="10">
        <v>5.857181921755663E-2</v>
      </c>
      <c r="BH11" s="10">
        <v>9.117308225622945E-3</v>
      </c>
      <c r="BI11" s="10">
        <v>4.091724566535318E-2</v>
      </c>
      <c r="BJ11" s="10">
        <v>0</v>
      </c>
      <c r="BK11" s="10">
        <v>0</v>
      </c>
      <c r="BL11" s="10">
        <v>0.05</v>
      </c>
      <c r="BM11" s="10">
        <v>0.05</v>
      </c>
      <c r="BN11" s="10">
        <v>0.05</v>
      </c>
      <c r="BO11" s="10">
        <v>0</v>
      </c>
      <c r="BP11" s="10">
        <v>6.1013823351449933E-2</v>
      </c>
      <c r="BQ11" s="10">
        <v>0</v>
      </c>
      <c r="BR11" s="10">
        <v>0</v>
      </c>
      <c r="BS11" s="10">
        <v>2.5000000000000001E-2</v>
      </c>
      <c r="BT11" s="10">
        <v>0.5</v>
      </c>
    </row>
    <row r="12" spans="1:72" x14ac:dyDescent="0.25">
      <c r="A12">
        <v>11</v>
      </c>
      <c r="B12">
        <v>16</v>
      </c>
      <c r="C12" t="s">
        <v>174</v>
      </c>
      <c r="D12" t="s">
        <v>73</v>
      </c>
      <c r="E12" t="s">
        <v>124</v>
      </c>
      <c r="F12" t="s">
        <v>74</v>
      </c>
      <c r="G12" s="9">
        <v>18165.349334655271</v>
      </c>
      <c r="H12" s="10">
        <v>0.68425000000000002</v>
      </c>
      <c r="I12" s="9">
        <v>22586.451156802646</v>
      </c>
      <c r="J12" s="10">
        <v>0.90725000000000011</v>
      </c>
      <c r="K12" s="9" t="s">
        <v>118</v>
      </c>
      <c r="L12" s="10">
        <v>0</v>
      </c>
      <c r="M12" s="9">
        <v>36783.499637693589</v>
      </c>
      <c r="N12" s="10">
        <v>0.26024999999999998</v>
      </c>
      <c r="O12" s="10">
        <v>8.4019769357495885E-4</v>
      </c>
      <c r="P12" s="10">
        <v>6.9000000000000006E-2</v>
      </c>
      <c r="Q12" s="10">
        <v>0.36999504893722196</v>
      </c>
      <c r="R12" s="10">
        <v>1</v>
      </c>
      <c r="S12" s="18" t="s">
        <v>118</v>
      </c>
      <c r="T12" s="10">
        <v>0</v>
      </c>
      <c r="U12" s="9">
        <v>7085.5006669045224</v>
      </c>
      <c r="V12" s="10">
        <v>0.372</v>
      </c>
      <c r="W12" s="9">
        <v>671724.10927693534</v>
      </c>
      <c r="X12" s="10">
        <v>0.86299999999999999</v>
      </c>
      <c r="Y12" s="10">
        <v>0.92943756449948389</v>
      </c>
      <c r="Z12" s="10">
        <v>0.78600000000000003</v>
      </c>
      <c r="AA12" s="10">
        <v>0.44125000000000003</v>
      </c>
      <c r="AB12" s="13">
        <v>1.1000000000000001</v>
      </c>
      <c r="AC12" s="10">
        <v>0.39400000000000002</v>
      </c>
      <c r="AD12" s="14">
        <v>0</v>
      </c>
      <c r="AE12" s="10">
        <v>1</v>
      </c>
      <c r="AF12" s="10" t="s">
        <v>118</v>
      </c>
      <c r="AG12" s="10">
        <v>0</v>
      </c>
      <c r="AH12" s="10">
        <v>0.3</v>
      </c>
      <c r="AI12" s="10">
        <v>0.36399999999999999</v>
      </c>
      <c r="AJ12" s="10">
        <v>0.71299999999999997</v>
      </c>
      <c r="AK12" s="10">
        <v>0.89600000000000002</v>
      </c>
      <c r="AL12" s="10">
        <v>1</v>
      </c>
      <c r="AM12" s="9" t="s">
        <v>118</v>
      </c>
      <c r="AN12" s="9" t="s">
        <v>118</v>
      </c>
      <c r="AO12" s="9" t="s">
        <v>118</v>
      </c>
      <c r="AP12" s="9" t="s">
        <v>118</v>
      </c>
      <c r="AQ12" s="10">
        <v>0</v>
      </c>
      <c r="AR12" s="10">
        <v>0</v>
      </c>
      <c r="AS12" s="10">
        <v>0</v>
      </c>
      <c r="AT12" s="10">
        <v>0</v>
      </c>
      <c r="AU12" s="10">
        <v>0</v>
      </c>
      <c r="AV12" s="10">
        <v>0.36691565687353911</v>
      </c>
      <c r="AW12" s="10">
        <v>0.91600000000000004</v>
      </c>
      <c r="AX12" s="10">
        <v>0</v>
      </c>
      <c r="AY12" s="15">
        <v>0.72692024300728542</v>
      </c>
      <c r="BA12" s="10">
        <v>3.4133529653671252E-2</v>
      </c>
      <c r="BB12" s="10">
        <v>5.2242256592023445E-2</v>
      </c>
      <c r="BC12" s="10">
        <v>0.11976856819090681</v>
      </c>
      <c r="BD12" s="10">
        <v>8.4228130104227993E-3</v>
      </c>
      <c r="BE12" s="10">
        <v>1.1668721087292068E-3</v>
      </c>
      <c r="BF12" s="10">
        <v>9.174348764838804E-3</v>
      </c>
      <c r="BG12" s="10">
        <v>3.3788974592813617E-3</v>
      </c>
      <c r="BH12" s="10">
        <v>2.9659083323579444E-2</v>
      </c>
      <c r="BI12" s="10">
        <v>5.2419494150643814E-3</v>
      </c>
      <c r="BJ12" s="10">
        <v>3.1118289436279128E-2</v>
      </c>
      <c r="BK12" s="10">
        <v>3.5952608778189463E-3</v>
      </c>
      <c r="BL12" s="10">
        <v>0.05</v>
      </c>
      <c r="BM12" s="10">
        <v>0.05</v>
      </c>
      <c r="BN12" s="10">
        <v>0.05</v>
      </c>
      <c r="BO12" s="10">
        <v>1.1131218755407462E-2</v>
      </c>
      <c r="BP12" s="10">
        <v>5.0031538237975078E-4</v>
      </c>
      <c r="BQ12" s="10">
        <v>3.611945950949636E-3</v>
      </c>
      <c r="BR12" s="10">
        <v>1.1854651078647397E-2</v>
      </c>
      <c r="BS12" s="10">
        <v>2.5000000000000001E-2</v>
      </c>
      <c r="BT12" s="10">
        <v>0.5</v>
      </c>
    </row>
    <row r="13" spans="1:72" x14ac:dyDescent="0.25">
      <c r="A13">
        <v>12</v>
      </c>
      <c r="B13">
        <v>23</v>
      </c>
      <c r="C13" t="s">
        <v>106</v>
      </c>
      <c r="D13" t="s">
        <v>71</v>
      </c>
      <c r="E13" t="s">
        <v>131</v>
      </c>
      <c r="F13" t="s">
        <v>74</v>
      </c>
      <c r="G13" s="9">
        <v>27737.885878358451</v>
      </c>
      <c r="H13" s="10">
        <v>0.79699999999999993</v>
      </c>
      <c r="I13" s="9">
        <v>19141.377133167225</v>
      </c>
      <c r="J13" s="10">
        <v>0.71550000000000002</v>
      </c>
      <c r="K13" s="9" t="s">
        <v>118</v>
      </c>
      <c r="L13" s="10">
        <v>0</v>
      </c>
      <c r="M13" s="9" t="s">
        <v>118</v>
      </c>
      <c r="N13" s="10">
        <v>0</v>
      </c>
      <c r="O13" s="10" t="s">
        <v>118</v>
      </c>
      <c r="P13" s="10">
        <v>0</v>
      </c>
      <c r="Q13" s="10">
        <v>9.2123879893098573E-2</v>
      </c>
      <c r="R13" s="10">
        <v>0.60099999999999998</v>
      </c>
      <c r="S13" s="18" t="s">
        <v>214</v>
      </c>
      <c r="T13" s="10">
        <v>0.82899999999999996</v>
      </c>
      <c r="U13" s="9">
        <v>5330.7239013378376</v>
      </c>
      <c r="V13" s="10">
        <v>0.46100000000000002</v>
      </c>
      <c r="W13" s="9">
        <v>453959.60132529261</v>
      </c>
      <c r="X13" s="10">
        <v>0.8</v>
      </c>
      <c r="Y13" s="10">
        <v>0.71767860563110508</v>
      </c>
      <c r="Z13" s="10">
        <v>0.41599999999999998</v>
      </c>
      <c r="AA13" s="10">
        <v>0.39974999999999999</v>
      </c>
      <c r="AB13" s="13" t="s">
        <v>118</v>
      </c>
      <c r="AC13" s="10">
        <v>0</v>
      </c>
      <c r="AD13" s="14">
        <v>0</v>
      </c>
      <c r="AE13" s="10">
        <v>1</v>
      </c>
      <c r="AF13" s="10">
        <v>0.05</v>
      </c>
      <c r="AG13" s="10">
        <v>0.66700000000000004</v>
      </c>
      <c r="AH13" s="10">
        <v>0.3</v>
      </c>
      <c r="AI13" s="10">
        <v>0.38</v>
      </c>
      <c r="AJ13" s="10">
        <v>0.71299999999999997</v>
      </c>
      <c r="AK13" s="10">
        <v>0.90800000000000003</v>
      </c>
      <c r="AL13" s="10">
        <v>0</v>
      </c>
      <c r="AM13" s="9" t="s">
        <v>117</v>
      </c>
      <c r="AN13" s="9">
        <v>5416241.7104680184</v>
      </c>
      <c r="AO13" s="9">
        <v>329036683.91093212</v>
      </c>
      <c r="AP13" s="9">
        <v>329036683.91093212</v>
      </c>
      <c r="AQ13" s="9" t="s">
        <v>117</v>
      </c>
      <c r="AR13" s="10">
        <v>0.76950000000000007</v>
      </c>
      <c r="AS13" s="10">
        <v>0.79149999999999998</v>
      </c>
      <c r="AT13" s="10">
        <v>0.78325</v>
      </c>
      <c r="AU13" s="10">
        <v>0.23342169720569828</v>
      </c>
      <c r="AV13" s="10">
        <v>0.97799999999999998</v>
      </c>
      <c r="AW13" s="10">
        <v>0.97</v>
      </c>
      <c r="AX13" s="10">
        <v>0</v>
      </c>
      <c r="AY13" s="15">
        <v>0.72316592015831982</v>
      </c>
      <c r="BA13" s="10">
        <v>6.9535104536747327E-2</v>
      </c>
      <c r="BB13" s="10">
        <v>4.6941654661390261E-2</v>
      </c>
      <c r="BC13" s="10">
        <v>0.10366314211827957</v>
      </c>
      <c r="BD13" s="10">
        <v>1.8031118536123898E-2</v>
      </c>
      <c r="BE13" s="10">
        <v>9.0532312613707711E-4</v>
      </c>
      <c r="BF13" s="10">
        <v>1.0175846052387999E-2</v>
      </c>
      <c r="BG13" s="10">
        <v>3.0814284837282547E-3</v>
      </c>
      <c r="BH13" s="10">
        <v>9.6753349636081575E-3</v>
      </c>
      <c r="BI13" s="10">
        <v>2.6616609427816979E-3</v>
      </c>
      <c r="BJ13" s="10">
        <v>1.3600853684940175E-2</v>
      </c>
      <c r="BK13" s="10">
        <v>3.269526797553476E-3</v>
      </c>
      <c r="BL13" s="10">
        <v>0.05</v>
      </c>
      <c r="BM13" s="10">
        <v>0.05</v>
      </c>
      <c r="BN13" s="10">
        <v>0.05</v>
      </c>
      <c r="BO13" s="10">
        <v>1.3479079518407332E-2</v>
      </c>
      <c r="BP13" s="10">
        <v>0</v>
      </c>
      <c r="BQ13" s="10">
        <v>1.7775633306131605E-2</v>
      </c>
      <c r="BR13" s="10">
        <v>1.2204293271783111E-2</v>
      </c>
      <c r="BS13" s="10">
        <v>2.5000000000000001E-2</v>
      </c>
      <c r="BT13" s="10">
        <v>0.5</v>
      </c>
    </row>
    <row r="14" spans="1:72" x14ac:dyDescent="0.25">
      <c r="A14">
        <v>13</v>
      </c>
      <c r="B14">
        <v>5</v>
      </c>
      <c r="C14" t="s">
        <v>175</v>
      </c>
      <c r="D14" t="s">
        <v>84</v>
      </c>
      <c r="E14" t="s">
        <v>144</v>
      </c>
      <c r="F14" t="s">
        <v>74</v>
      </c>
      <c r="G14" s="9">
        <v>4122.8275547894737</v>
      </c>
      <c r="H14" s="10">
        <v>0.50849999999999995</v>
      </c>
      <c r="I14" s="9">
        <v>57917.041222550404</v>
      </c>
      <c r="J14" s="10">
        <v>0.47775000000000001</v>
      </c>
      <c r="K14" s="9">
        <v>9316.0057309845561</v>
      </c>
      <c r="L14" s="10">
        <v>0.47231249999999997</v>
      </c>
      <c r="M14" s="9">
        <v>886631.71690694627</v>
      </c>
      <c r="N14" s="10">
        <v>0.35049999999999998</v>
      </c>
      <c r="O14" s="10">
        <v>7.9079017509328747E-2</v>
      </c>
      <c r="P14" s="10">
        <v>0.81</v>
      </c>
      <c r="Q14" s="10">
        <v>0.17742966751918157</v>
      </c>
      <c r="R14" s="10">
        <v>0.69</v>
      </c>
      <c r="S14" s="18" t="s">
        <v>215</v>
      </c>
      <c r="T14" s="10">
        <v>4.0000000000000036E-2</v>
      </c>
      <c r="U14" s="9">
        <v>7423.6097302313246</v>
      </c>
      <c r="V14" s="10">
        <v>0.65500000000000003</v>
      </c>
      <c r="W14" s="9">
        <v>130841.1214953271</v>
      </c>
      <c r="X14" s="10">
        <v>0.56000000000000005</v>
      </c>
      <c r="Y14" s="10">
        <v>0.78356653766001783</v>
      </c>
      <c r="Z14" s="10">
        <v>0.44600000000000001</v>
      </c>
      <c r="AA14" s="10">
        <v>0.49275000000000002</v>
      </c>
      <c r="AB14" s="13">
        <v>0.4</v>
      </c>
      <c r="AC14" s="10">
        <v>0.68500000000000005</v>
      </c>
      <c r="AD14" s="14">
        <v>3.314111486710413E-5</v>
      </c>
      <c r="AE14" s="10">
        <v>0.42900000000000005</v>
      </c>
      <c r="AF14" s="10">
        <v>0.12</v>
      </c>
      <c r="AG14" s="10">
        <v>0.26700000000000002</v>
      </c>
      <c r="AH14" s="10">
        <v>0.28999999999999998</v>
      </c>
      <c r="AI14" s="10">
        <v>0</v>
      </c>
      <c r="AJ14" s="10">
        <v>0.71099999999999997</v>
      </c>
      <c r="AK14" s="10">
        <v>0</v>
      </c>
      <c r="AL14" s="10">
        <v>0</v>
      </c>
      <c r="AM14" s="9" t="s">
        <v>118</v>
      </c>
      <c r="AN14" s="9" t="s">
        <v>118</v>
      </c>
      <c r="AO14" s="9" t="s">
        <v>118</v>
      </c>
      <c r="AP14" s="9" t="s">
        <v>118</v>
      </c>
      <c r="AQ14" s="10">
        <v>0</v>
      </c>
      <c r="AR14" s="10">
        <v>0</v>
      </c>
      <c r="AS14" s="10">
        <v>0</v>
      </c>
      <c r="AT14" s="10">
        <v>0</v>
      </c>
      <c r="AU14" s="10">
        <v>0</v>
      </c>
      <c r="AV14" s="10">
        <v>0.49417960088691798</v>
      </c>
      <c r="AW14" s="10">
        <v>1</v>
      </c>
      <c r="AX14" s="10">
        <v>0</v>
      </c>
      <c r="AY14" s="15">
        <v>0.72288206087106888</v>
      </c>
      <c r="BA14" s="10">
        <v>4.7901160456708652E-3</v>
      </c>
      <c r="BB14" s="10">
        <v>5.7355973384219505E-3</v>
      </c>
      <c r="BC14" s="10">
        <v>9.2017144202423656E-4</v>
      </c>
      <c r="BD14" s="10">
        <v>1.7576635518802898E-3</v>
      </c>
      <c r="BE14" s="10">
        <v>7.2084095528396758E-2</v>
      </c>
      <c r="BF14" s="10">
        <v>4.018886872496203E-2</v>
      </c>
      <c r="BG14" s="10">
        <v>2.4821718330248228E-2</v>
      </c>
      <c r="BH14" s="10">
        <v>0.10342611737094297</v>
      </c>
      <c r="BI14" s="10">
        <v>3.3311918131417255E-2</v>
      </c>
      <c r="BJ14" s="10">
        <v>7.5659845969238866E-3</v>
      </c>
      <c r="BK14" s="10">
        <v>2.6091533731088207E-2</v>
      </c>
      <c r="BL14" s="10">
        <v>0.05</v>
      </c>
      <c r="BM14" s="10">
        <v>0.05</v>
      </c>
      <c r="BN14" s="10">
        <v>0.05</v>
      </c>
      <c r="BO14" s="10">
        <v>1.0529226772616571E-3</v>
      </c>
      <c r="BP14" s="10">
        <v>2.0593521479449497E-3</v>
      </c>
      <c r="BQ14" s="10">
        <v>5.7184809428644087E-4</v>
      </c>
      <c r="BR14" s="10">
        <v>6.2209228853025013E-4</v>
      </c>
      <c r="BS14" s="10">
        <v>2.5000000000000001E-2</v>
      </c>
      <c r="BT14" s="10">
        <v>0.5</v>
      </c>
    </row>
    <row r="15" spans="1:72" x14ac:dyDescent="0.25">
      <c r="A15">
        <v>14</v>
      </c>
      <c r="B15">
        <v>24</v>
      </c>
      <c r="C15" t="s">
        <v>176</v>
      </c>
      <c r="D15" t="s">
        <v>73</v>
      </c>
      <c r="E15" t="s">
        <v>125</v>
      </c>
      <c r="F15" t="s">
        <v>74</v>
      </c>
      <c r="G15" s="9" t="s">
        <v>118</v>
      </c>
      <c r="H15" s="10">
        <v>0</v>
      </c>
      <c r="I15" s="9">
        <v>591.59232531179896</v>
      </c>
      <c r="J15" s="10">
        <v>0.43412500000000004</v>
      </c>
      <c r="K15" s="9">
        <v>248.88508234136017</v>
      </c>
      <c r="L15" s="10">
        <v>0.67500000000000004</v>
      </c>
      <c r="M15" s="9" t="s">
        <v>118</v>
      </c>
      <c r="N15" s="10">
        <v>0</v>
      </c>
      <c r="O15" s="10" t="s">
        <v>118</v>
      </c>
      <c r="P15" s="10">
        <v>0</v>
      </c>
      <c r="Q15" s="10">
        <v>2.9006738939349547E-2</v>
      </c>
      <c r="R15" s="10">
        <v>0.432</v>
      </c>
      <c r="S15" s="18" t="s">
        <v>118</v>
      </c>
      <c r="T15" s="10">
        <v>0</v>
      </c>
      <c r="U15" s="9">
        <v>10648.878198021952</v>
      </c>
      <c r="V15" s="10">
        <v>0.56799999999999995</v>
      </c>
      <c r="W15" s="9">
        <v>257575.42991796683</v>
      </c>
      <c r="X15" s="10">
        <v>0.36299999999999999</v>
      </c>
      <c r="Y15" s="10">
        <v>0.88244465232304337</v>
      </c>
      <c r="Z15" s="10">
        <v>0.68</v>
      </c>
      <c r="AA15" s="10">
        <v>0.43674999999999997</v>
      </c>
      <c r="AB15" s="13">
        <v>1.47</v>
      </c>
      <c r="AC15" s="10">
        <v>0.24299999999999999</v>
      </c>
      <c r="AD15" s="16">
        <v>1.1363636363636364E-4</v>
      </c>
      <c r="AE15" s="10">
        <v>0.27300000000000002</v>
      </c>
      <c r="AF15" s="10">
        <v>6.7000000000000004E-2</v>
      </c>
      <c r="AG15" s="10">
        <v>0.57200000000000006</v>
      </c>
      <c r="AH15" s="10">
        <v>0.42</v>
      </c>
      <c r="AI15" s="10">
        <v>0.32</v>
      </c>
      <c r="AJ15" s="10">
        <v>0.92300000000000004</v>
      </c>
      <c r="AK15" s="10">
        <v>0.81699999999999995</v>
      </c>
      <c r="AL15" s="10">
        <v>1</v>
      </c>
      <c r="AM15" s="9" t="s">
        <v>118</v>
      </c>
      <c r="AN15" s="9">
        <v>850619.9016730031</v>
      </c>
      <c r="AO15" s="9">
        <v>982872.19880308968</v>
      </c>
      <c r="AP15" s="9">
        <v>7095984.396216182</v>
      </c>
      <c r="AQ15" s="10">
        <v>0</v>
      </c>
      <c r="AR15" s="10">
        <v>0.58724999999999994</v>
      </c>
      <c r="AS15" s="10">
        <v>0.45450000000000002</v>
      </c>
      <c r="AT15" s="10">
        <v>0.21406249999999999</v>
      </c>
      <c r="AU15" s="10">
        <v>0</v>
      </c>
      <c r="AV15" s="10">
        <v>0.28199999999999997</v>
      </c>
      <c r="AW15" s="10">
        <v>0.86099999999999999</v>
      </c>
      <c r="AX15" s="10">
        <v>0</v>
      </c>
      <c r="AY15" s="15">
        <v>0.72246388173541876</v>
      </c>
      <c r="BA15" s="10">
        <v>3.4133529653671252E-2</v>
      </c>
      <c r="BB15" s="10">
        <v>5.2242256592023445E-2</v>
      </c>
      <c r="BC15" s="10">
        <v>0.11976856819090681</v>
      </c>
      <c r="BD15" s="10">
        <v>8.4228130104227993E-3</v>
      </c>
      <c r="BE15" s="10">
        <v>1.1668721087292068E-3</v>
      </c>
      <c r="BF15" s="10">
        <v>9.174348764838804E-3</v>
      </c>
      <c r="BG15" s="10">
        <v>3.3788974592813617E-3</v>
      </c>
      <c r="BH15" s="10">
        <v>2.9659083323579444E-2</v>
      </c>
      <c r="BI15" s="10">
        <v>5.2419494150643814E-3</v>
      </c>
      <c r="BJ15" s="10">
        <v>3.1118289436279128E-2</v>
      </c>
      <c r="BK15" s="10">
        <v>3.5952608778189463E-3</v>
      </c>
      <c r="BL15" s="10">
        <v>0.05</v>
      </c>
      <c r="BM15" s="10">
        <v>0.05</v>
      </c>
      <c r="BN15" s="10">
        <v>0.05</v>
      </c>
      <c r="BO15" s="10">
        <v>1.1131218755407462E-2</v>
      </c>
      <c r="BP15" s="10">
        <v>5.0031538237975078E-4</v>
      </c>
      <c r="BQ15" s="10">
        <v>3.611945950949636E-3</v>
      </c>
      <c r="BR15" s="10">
        <v>1.1854651078647397E-2</v>
      </c>
      <c r="BS15" s="10">
        <v>2.5000000000000001E-2</v>
      </c>
      <c r="BT15" s="10">
        <v>0.5</v>
      </c>
    </row>
    <row r="16" spans="1:72" x14ac:dyDescent="0.25">
      <c r="A16">
        <v>15</v>
      </c>
      <c r="B16" t="s">
        <v>92</v>
      </c>
      <c r="C16" t="s">
        <v>177</v>
      </c>
      <c r="D16" t="s">
        <v>87</v>
      </c>
      <c r="E16" t="s">
        <v>145</v>
      </c>
      <c r="F16" t="s">
        <v>74</v>
      </c>
      <c r="G16" s="9">
        <v>144.98384724731071</v>
      </c>
      <c r="H16" s="10">
        <v>0.12787500000000002</v>
      </c>
      <c r="I16" s="9">
        <v>1879.3424205185431</v>
      </c>
      <c r="J16" s="10">
        <v>2.9125000000000002E-2</v>
      </c>
      <c r="K16" s="9">
        <v>11664.934457263533</v>
      </c>
      <c r="L16" s="10">
        <v>0.78750000000000009</v>
      </c>
      <c r="M16" s="9">
        <v>906419.72935018816</v>
      </c>
      <c r="N16" s="10">
        <v>0.58743750000000006</v>
      </c>
      <c r="O16" s="10">
        <v>6.6608321601751912E-4</v>
      </c>
      <c r="P16" s="10">
        <v>0.28499999999999998</v>
      </c>
      <c r="Q16" s="10">
        <v>9.0869672943508423E-2</v>
      </c>
      <c r="R16" s="10">
        <v>0.434</v>
      </c>
      <c r="S16" s="18" t="s">
        <v>216</v>
      </c>
      <c r="T16" s="10">
        <v>0.17700000000000005</v>
      </c>
      <c r="U16" s="9">
        <v>2885.144733288681</v>
      </c>
      <c r="V16" s="10">
        <v>0.6</v>
      </c>
      <c r="W16" s="9">
        <v>774535.91981265054</v>
      </c>
      <c r="X16" s="10">
        <v>1</v>
      </c>
      <c r="Y16" s="10">
        <v>1.0859127682026029</v>
      </c>
      <c r="Z16" s="10">
        <v>1</v>
      </c>
      <c r="AA16" s="10">
        <v>0.7</v>
      </c>
      <c r="AB16" s="13">
        <v>1.47</v>
      </c>
      <c r="AC16" s="10">
        <v>0.19999999999999996</v>
      </c>
      <c r="AD16" s="14">
        <v>2.3492560689115114E-4</v>
      </c>
      <c r="AE16" s="10">
        <v>7.6999999999999957E-2</v>
      </c>
      <c r="AF16" s="10">
        <v>0.14000000000000001</v>
      </c>
      <c r="AG16" s="10">
        <v>0.25</v>
      </c>
      <c r="AH16" s="10">
        <v>0.44</v>
      </c>
      <c r="AI16" s="10">
        <v>0.19</v>
      </c>
      <c r="AJ16" s="10">
        <v>0.94099999999999995</v>
      </c>
      <c r="AK16" s="10">
        <v>0.49</v>
      </c>
      <c r="AL16" s="10">
        <v>1</v>
      </c>
      <c r="AM16" s="9" t="s">
        <v>117</v>
      </c>
      <c r="AN16" s="9">
        <v>169750.42753741777</v>
      </c>
      <c r="AO16" s="9">
        <v>238878365.40333015</v>
      </c>
      <c r="AP16" s="9" t="s">
        <v>117</v>
      </c>
      <c r="AQ16" s="9" t="s">
        <v>117</v>
      </c>
      <c r="AR16" s="10">
        <v>0.28100000000000003</v>
      </c>
      <c r="AS16" s="10">
        <v>0.49950000000000006</v>
      </c>
      <c r="AT16" s="9" t="s">
        <v>117</v>
      </c>
      <c r="AU16" s="10">
        <v>1.1153961031738177E-2</v>
      </c>
      <c r="AV16" s="10">
        <v>0.877</v>
      </c>
      <c r="AW16" s="10">
        <v>1</v>
      </c>
      <c r="AX16" s="10">
        <v>2.5000000000000001E-2</v>
      </c>
      <c r="AY16" s="15">
        <v>0.6977726032116488</v>
      </c>
      <c r="BA16" s="10">
        <v>1.9587782375714409E-2</v>
      </c>
      <c r="BB16" s="10">
        <v>2.0885212504915582E-2</v>
      </c>
      <c r="BC16" s="10">
        <v>7.7336401354898921E-4</v>
      </c>
      <c r="BD16" s="10">
        <v>1.5861955107473347E-2</v>
      </c>
      <c r="BE16" s="10">
        <v>5.6326677889447386E-3</v>
      </c>
      <c r="BF16" s="10">
        <v>3.4618622803996829E-2</v>
      </c>
      <c r="BG16" s="10">
        <v>1.5595561332057806E-2</v>
      </c>
      <c r="BH16" s="10">
        <v>9.6433761339344698E-3</v>
      </c>
      <c r="BI16" s="10">
        <v>2.5865956250963558E-2</v>
      </c>
      <c r="BJ16" s="10">
        <v>1.2833921633553015E-2</v>
      </c>
      <c r="BK16" s="10">
        <v>1.6427298869237508E-2</v>
      </c>
      <c r="BL16" s="10">
        <v>0.05</v>
      </c>
      <c r="BM16" s="10">
        <v>0.05</v>
      </c>
      <c r="BN16" s="10">
        <v>0.05</v>
      </c>
      <c r="BO16" s="10">
        <v>0.14676681174185779</v>
      </c>
      <c r="BP16" s="10">
        <v>0</v>
      </c>
      <c r="BQ16" s="10">
        <v>0</v>
      </c>
      <c r="BR16" s="10">
        <v>5.0746944380191381E-4</v>
      </c>
      <c r="BS16" s="10">
        <v>2.5000000000000001E-2</v>
      </c>
      <c r="BT16" s="10">
        <v>0.5</v>
      </c>
    </row>
    <row r="17" spans="1:72" x14ac:dyDescent="0.25">
      <c r="A17">
        <v>16</v>
      </c>
      <c r="B17">
        <v>6</v>
      </c>
      <c r="C17" t="s">
        <v>85</v>
      </c>
      <c r="D17" t="s">
        <v>86</v>
      </c>
      <c r="E17" t="s">
        <v>147</v>
      </c>
      <c r="F17" t="s">
        <v>74</v>
      </c>
      <c r="G17" s="9">
        <v>263.61437204414341</v>
      </c>
      <c r="H17" s="10">
        <v>0.56212499999999999</v>
      </c>
      <c r="I17" s="9">
        <v>3287.0015683592073</v>
      </c>
      <c r="J17" s="10">
        <v>0.4569375</v>
      </c>
      <c r="K17" s="9">
        <v>144.54054860617569</v>
      </c>
      <c r="L17" s="10">
        <v>0.31787500000000002</v>
      </c>
      <c r="M17" s="9">
        <v>24145.521803513187</v>
      </c>
      <c r="N17" s="10">
        <v>0.314</v>
      </c>
      <c r="O17" s="10">
        <v>8.8042556472130145E-3</v>
      </c>
      <c r="P17" s="10">
        <v>0.54300000000000004</v>
      </c>
      <c r="Q17" s="10">
        <v>-6.4782096584216726E-3</v>
      </c>
      <c r="R17" s="10">
        <v>2.5000000000000001E-2</v>
      </c>
      <c r="S17" s="18" t="s">
        <v>217</v>
      </c>
      <c r="T17" s="10">
        <v>0.4</v>
      </c>
      <c r="U17" s="9">
        <v>2402.5835401740128</v>
      </c>
      <c r="V17" s="10">
        <v>0.76400000000000001</v>
      </c>
      <c r="W17" s="9">
        <v>35638.322512581188</v>
      </c>
      <c r="X17" s="10">
        <v>0.312</v>
      </c>
      <c r="Y17" s="10">
        <v>1.0671462829736209</v>
      </c>
      <c r="Z17" s="10">
        <v>0.93600000000000005</v>
      </c>
      <c r="AA17" s="10">
        <v>0.63500000000000001</v>
      </c>
      <c r="AB17" s="13">
        <v>1.9</v>
      </c>
      <c r="AC17" s="10">
        <v>0.41700000000000004</v>
      </c>
      <c r="AD17" s="14" t="s">
        <v>118</v>
      </c>
      <c r="AE17" s="10">
        <v>0</v>
      </c>
      <c r="AF17" s="10">
        <v>0.22699999999999998</v>
      </c>
      <c r="AG17" s="10">
        <v>0.27300000000000002</v>
      </c>
      <c r="AH17" s="10">
        <v>0.33</v>
      </c>
      <c r="AI17" s="10">
        <v>0.08</v>
      </c>
      <c r="AJ17" s="10">
        <v>0.75700000000000001</v>
      </c>
      <c r="AK17" s="10">
        <v>7.0999999999999994E-2</v>
      </c>
      <c r="AL17" s="10">
        <v>1</v>
      </c>
      <c r="AM17" s="9">
        <v>1965850.5581968646</v>
      </c>
      <c r="AN17" s="9">
        <v>4960496.2418500884</v>
      </c>
      <c r="AO17" s="9">
        <v>6470212.4893696802</v>
      </c>
      <c r="AP17" s="9">
        <v>40220239.798784502</v>
      </c>
      <c r="AQ17" s="10">
        <v>0.375</v>
      </c>
      <c r="AR17" s="10">
        <v>0.65625</v>
      </c>
      <c r="AS17" s="10">
        <v>0.53118750000000003</v>
      </c>
      <c r="AT17" s="10">
        <v>1</v>
      </c>
      <c r="AU17" s="10">
        <v>0.1081216964139204</v>
      </c>
      <c r="AV17" s="10">
        <v>0.9012</v>
      </c>
      <c r="AW17" s="10">
        <v>1</v>
      </c>
      <c r="AX17" s="10">
        <v>0.05</v>
      </c>
      <c r="AY17" s="15">
        <v>0.69132316276505335</v>
      </c>
      <c r="BA17" s="10">
        <v>6.3909984062155797E-2</v>
      </c>
      <c r="BB17" s="10">
        <v>2.8055413997008727E-2</v>
      </c>
      <c r="BC17" s="10">
        <v>3.3009808546005055E-2</v>
      </c>
      <c r="BD17" s="10">
        <v>1.7196638956504785E-2</v>
      </c>
      <c r="BE17" s="10">
        <v>4.3751717847189207E-3</v>
      </c>
      <c r="BF17" s="10">
        <v>1.8849145735158303E-2</v>
      </c>
      <c r="BG17" s="10">
        <v>2.1993863281998264E-2</v>
      </c>
      <c r="BH17" s="10">
        <v>1.7852666463497074E-2</v>
      </c>
      <c r="BI17" s="10">
        <v>2.0087138686803896E-2</v>
      </c>
      <c r="BJ17" s="10">
        <v>2.2448476030012522E-2</v>
      </c>
      <c r="BK17" s="10">
        <v>1.6607452507451607E-2</v>
      </c>
      <c r="BL17" s="10">
        <v>0.05</v>
      </c>
      <c r="BM17" s="10">
        <v>0.05</v>
      </c>
      <c r="BN17" s="10">
        <v>0.05</v>
      </c>
      <c r="BO17" s="10">
        <v>2.1587710408599123E-2</v>
      </c>
      <c r="BP17" s="10">
        <v>2.1358478185362347E-2</v>
      </c>
      <c r="BQ17" s="10">
        <v>1.0942313176227059E-2</v>
      </c>
      <c r="BR17" s="10">
        <v>6.7257381784965268E-3</v>
      </c>
      <c r="BS17" s="10">
        <v>2.5000000000000001E-2</v>
      </c>
      <c r="BT17" s="10">
        <v>0.5</v>
      </c>
    </row>
    <row r="18" spans="1:72" x14ac:dyDescent="0.25">
      <c r="A18">
        <v>17</v>
      </c>
      <c r="B18">
        <v>42</v>
      </c>
      <c r="C18" t="s">
        <v>178</v>
      </c>
      <c r="D18" t="s">
        <v>71</v>
      </c>
      <c r="E18" t="s">
        <v>132</v>
      </c>
      <c r="F18" t="s">
        <v>74</v>
      </c>
      <c r="G18" s="9" t="s">
        <v>118</v>
      </c>
      <c r="H18" s="10">
        <v>0</v>
      </c>
      <c r="I18" s="9">
        <v>10563.268024328814</v>
      </c>
      <c r="J18" s="10">
        <v>0.69825000000000004</v>
      </c>
      <c r="K18" s="9" t="s">
        <v>118</v>
      </c>
      <c r="L18" s="10">
        <v>0</v>
      </c>
      <c r="M18" s="9" t="s">
        <v>118</v>
      </c>
      <c r="N18" s="10">
        <v>0</v>
      </c>
      <c r="O18" s="10" t="s">
        <v>118</v>
      </c>
      <c r="P18" s="10">
        <v>0</v>
      </c>
      <c r="Q18" s="10">
        <v>3.0002542588354945E-2</v>
      </c>
      <c r="R18" s="10">
        <v>0.26900000000000002</v>
      </c>
      <c r="S18" s="18" t="s">
        <v>118</v>
      </c>
      <c r="T18" s="10">
        <v>0</v>
      </c>
      <c r="U18" s="9">
        <v>2704.7913446676971</v>
      </c>
      <c r="V18" s="10">
        <v>0.307</v>
      </c>
      <c r="W18" s="9">
        <v>48686.244204018549</v>
      </c>
      <c r="X18" s="10">
        <v>0.2</v>
      </c>
      <c r="Y18" s="10">
        <v>0.73255813953488369</v>
      </c>
      <c r="Z18" s="10">
        <v>0.437</v>
      </c>
      <c r="AA18" s="10">
        <v>0.23025000000000001</v>
      </c>
      <c r="AB18" s="13">
        <v>0.18</v>
      </c>
      <c r="AC18" s="10">
        <v>0.71</v>
      </c>
      <c r="AD18" s="14" t="s">
        <v>118</v>
      </c>
      <c r="AE18" s="10">
        <v>0</v>
      </c>
      <c r="AF18" s="10">
        <v>0.13</v>
      </c>
      <c r="AG18" s="10">
        <v>0.245</v>
      </c>
      <c r="AH18" s="10">
        <v>0.28999999999999998</v>
      </c>
      <c r="AI18" s="10">
        <v>0.5</v>
      </c>
      <c r="AJ18" s="10">
        <v>0.71099999999999997</v>
      </c>
      <c r="AK18" s="10">
        <v>0.95899999999999996</v>
      </c>
      <c r="AL18" s="10">
        <v>1</v>
      </c>
      <c r="AM18" s="9" t="s">
        <v>117</v>
      </c>
      <c r="AN18" s="9" t="s">
        <v>118</v>
      </c>
      <c r="AO18" s="9" t="s">
        <v>118</v>
      </c>
      <c r="AP18" s="9" t="s">
        <v>118</v>
      </c>
      <c r="AQ18" s="9" t="s">
        <v>117</v>
      </c>
      <c r="AR18" s="10">
        <v>0</v>
      </c>
      <c r="AS18" s="10">
        <v>0</v>
      </c>
      <c r="AT18" s="10">
        <v>0</v>
      </c>
      <c r="AU18" s="10">
        <v>0</v>
      </c>
      <c r="AV18" s="10">
        <v>1</v>
      </c>
      <c r="AW18" s="10">
        <v>1</v>
      </c>
      <c r="AX18" s="10">
        <v>0</v>
      </c>
      <c r="AY18" s="15">
        <v>0.68393287216555443</v>
      </c>
      <c r="BA18" s="10">
        <v>6.9535104536747327E-2</v>
      </c>
      <c r="BB18" s="10">
        <v>4.6941654661390261E-2</v>
      </c>
      <c r="BC18" s="10">
        <v>0.10366314211827957</v>
      </c>
      <c r="BD18" s="10">
        <v>1.8031118536123898E-2</v>
      </c>
      <c r="BE18" s="10">
        <v>9.0532312613707711E-4</v>
      </c>
      <c r="BF18" s="10">
        <v>1.0175846052387999E-2</v>
      </c>
      <c r="BG18" s="10">
        <v>3.0814284837282547E-3</v>
      </c>
      <c r="BH18" s="10">
        <v>9.6753349636081575E-3</v>
      </c>
      <c r="BI18" s="10">
        <v>2.6616609427816979E-3</v>
      </c>
      <c r="BJ18" s="10">
        <v>1.3600853684940175E-2</v>
      </c>
      <c r="BK18" s="10">
        <v>3.269526797553476E-3</v>
      </c>
      <c r="BL18" s="10">
        <v>0.05</v>
      </c>
      <c r="BM18" s="10">
        <v>0.05</v>
      </c>
      <c r="BN18" s="10">
        <v>0.05</v>
      </c>
      <c r="BO18" s="10">
        <v>1.3479079518407332E-2</v>
      </c>
      <c r="BP18" s="10">
        <v>0</v>
      </c>
      <c r="BQ18" s="10">
        <v>1.7775633306131605E-2</v>
      </c>
      <c r="BR18" s="10">
        <v>1.2204293271783111E-2</v>
      </c>
      <c r="BS18" s="10">
        <v>2.5000000000000001E-2</v>
      </c>
      <c r="BT18" s="10">
        <v>0.5</v>
      </c>
    </row>
    <row r="19" spans="1:72" x14ac:dyDescent="0.25">
      <c r="A19">
        <v>18</v>
      </c>
      <c r="B19" t="s">
        <v>92</v>
      </c>
      <c r="C19" t="s">
        <v>108</v>
      </c>
      <c r="D19" t="s">
        <v>95</v>
      </c>
      <c r="E19" t="s">
        <v>148</v>
      </c>
      <c r="F19" t="s">
        <v>74</v>
      </c>
      <c r="G19" s="9" t="s">
        <v>117</v>
      </c>
      <c r="H19" s="9" t="s">
        <v>117</v>
      </c>
      <c r="I19" s="9">
        <v>1509.5657226844862</v>
      </c>
      <c r="J19" s="10">
        <v>2.0812500000000001E-2</v>
      </c>
      <c r="K19" s="9" t="s">
        <v>117</v>
      </c>
      <c r="L19" s="9" t="s">
        <v>117</v>
      </c>
      <c r="M19" s="9" t="s">
        <v>117</v>
      </c>
      <c r="N19" s="9" t="s">
        <v>117</v>
      </c>
      <c r="O19" s="10" t="s">
        <v>118</v>
      </c>
      <c r="P19" s="10">
        <v>0</v>
      </c>
      <c r="Q19" s="10">
        <v>0.18627569173320474</v>
      </c>
      <c r="R19" s="10">
        <v>0.79</v>
      </c>
      <c r="S19" s="18" t="s">
        <v>218</v>
      </c>
      <c r="T19" s="10">
        <v>0.75</v>
      </c>
      <c r="U19" s="9">
        <v>2567.4695732132413</v>
      </c>
      <c r="V19" s="10">
        <v>0.33300000000000002</v>
      </c>
      <c r="W19" s="9" t="s">
        <v>118</v>
      </c>
      <c r="X19" s="10">
        <v>0</v>
      </c>
      <c r="Y19" s="10" t="s">
        <v>118</v>
      </c>
      <c r="Z19" s="10">
        <v>0</v>
      </c>
      <c r="AA19" s="10">
        <v>0.24975000000000003</v>
      </c>
      <c r="AB19" s="13" t="s">
        <v>117</v>
      </c>
      <c r="AC19" s="13" t="s">
        <v>117</v>
      </c>
      <c r="AD19" s="13" t="s">
        <v>117</v>
      </c>
      <c r="AE19" s="13" t="s">
        <v>117</v>
      </c>
      <c r="AF19" s="13" t="s">
        <v>117</v>
      </c>
      <c r="AG19" s="13" t="s">
        <v>117</v>
      </c>
      <c r="AH19" s="10">
        <v>0.36363636363636304</v>
      </c>
      <c r="AI19" s="10">
        <v>0.43099999999999999</v>
      </c>
      <c r="AJ19" s="10">
        <v>0.84499999999999997</v>
      </c>
      <c r="AK19" s="10">
        <v>0.94899999999999995</v>
      </c>
      <c r="AL19" s="10">
        <v>0</v>
      </c>
      <c r="AM19" s="9" t="s">
        <v>117</v>
      </c>
      <c r="AN19" s="9" t="s">
        <v>117</v>
      </c>
      <c r="AO19" s="9" t="s">
        <v>117</v>
      </c>
      <c r="AP19" s="9" t="s">
        <v>117</v>
      </c>
      <c r="AQ19" s="9" t="s">
        <v>117</v>
      </c>
      <c r="AR19" s="9" t="s">
        <v>117</v>
      </c>
      <c r="AS19" s="9" t="s">
        <v>117</v>
      </c>
      <c r="AT19" s="9" t="s">
        <v>117</v>
      </c>
      <c r="AU19" s="10">
        <v>0.19071886611852415</v>
      </c>
      <c r="AV19" s="10">
        <v>0.33</v>
      </c>
      <c r="AW19" s="10">
        <v>1</v>
      </c>
      <c r="AX19" s="10">
        <v>2.5000000000000001E-2</v>
      </c>
      <c r="AY19" s="15">
        <v>0.67078650882119306</v>
      </c>
      <c r="BA19" s="10">
        <v>0</v>
      </c>
      <c r="BB19" s="10">
        <v>6.0622700459308003E-2</v>
      </c>
      <c r="BC19" s="10">
        <v>0</v>
      </c>
      <c r="BD19" s="10">
        <v>0</v>
      </c>
      <c r="BE19" s="10">
        <v>0.12505240675300669</v>
      </c>
      <c r="BF19" s="10">
        <v>3.3495226740117227E-2</v>
      </c>
      <c r="BG19" s="10">
        <v>7.4292131923734017E-2</v>
      </c>
      <c r="BH19" s="10">
        <v>3.1537534123834053E-2</v>
      </c>
      <c r="BI19" s="10">
        <v>0</v>
      </c>
      <c r="BJ19" s="10">
        <v>0</v>
      </c>
      <c r="BK19" s="10">
        <v>0</v>
      </c>
      <c r="BL19" s="10">
        <v>0.05</v>
      </c>
      <c r="BM19" s="10">
        <v>0.05</v>
      </c>
      <c r="BN19" s="10">
        <v>0.05</v>
      </c>
      <c r="BO19" s="10">
        <v>0</v>
      </c>
      <c r="BP19" s="10">
        <v>0</v>
      </c>
      <c r="BQ19" s="10">
        <v>0</v>
      </c>
      <c r="BR19" s="10">
        <v>0</v>
      </c>
      <c r="BS19" s="10">
        <v>2.5000000000000001E-2</v>
      </c>
      <c r="BT19" s="10">
        <v>0.5</v>
      </c>
    </row>
    <row r="20" spans="1:72" x14ac:dyDescent="0.25">
      <c r="A20">
        <v>19</v>
      </c>
      <c r="B20">
        <v>19</v>
      </c>
      <c r="C20" t="s">
        <v>179</v>
      </c>
      <c r="D20" t="s">
        <v>76</v>
      </c>
      <c r="E20" t="s">
        <v>128</v>
      </c>
      <c r="F20" t="s">
        <v>74</v>
      </c>
      <c r="G20" s="9">
        <v>14063.461842565368</v>
      </c>
      <c r="H20" s="10">
        <v>3.7249999999999998E-2</v>
      </c>
      <c r="I20" s="9">
        <v>236510.92549033352</v>
      </c>
      <c r="J20" s="10">
        <v>4.9750000000000003E-2</v>
      </c>
      <c r="K20" s="9">
        <v>9896.5860905753598</v>
      </c>
      <c r="L20" s="10">
        <v>2.5812499999999999E-2</v>
      </c>
      <c r="M20" s="9" t="s">
        <v>118</v>
      </c>
      <c r="N20" s="10">
        <v>0</v>
      </c>
      <c r="O20" s="10" t="s">
        <v>118</v>
      </c>
      <c r="P20" s="10">
        <v>0</v>
      </c>
      <c r="Q20" s="10">
        <v>0.10458461353093559</v>
      </c>
      <c r="R20" s="10">
        <v>0.33700000000000002</v>
      </c>
      <c r="S20" s="18" t="s">
        <v>219</v>
      </c>
      <c r="T20" s="10">
        <v>0.34499999999999997</v>
      </c>
      <c r="U20" s="9">
        <v>8864.2572249070017</v>
      </c>
      <c r="V20" s="10">
        <v>0.72499999999999998</v>
      </c>
      <c r="W20" s="9">
        <v>116742.62652883594</v>
      </c>
      <c r="X20" s="10">
        <v>0.61099999999999999</v>
      </c>
      <c r="Y20" s="10">
        <v>0.94071717755928286</v>
      </c>
      <c r="Z20" s="10">
        <v>0.75</v>
      </c>
      <c r="AA20" s="10">
        <v>0.6339999999999999</v>
      </c>
      <c r="AB20" s="13" t="s">
        <v>118</v>
      </c>
      <c r="AC20" s="10">
        <v>0</v>
      </c>
      <c r="AD20" s="13" t="s">
        <v>117</v>
      </c>
      <c r="AE20" s="13" t="s">
        <v>117</v>
      </c>
      <c r="AF20" s="10">
        <v>0.105</v>
      </c>
      <c r="AG20" s="10">
        <v>0.64100000000000001</v>
      </c>
      <c r="AH20" s="10">
        <v>0.36363636363636304</v>
      </c>
      <c r="AI20" s="10">
        <v>0.36</v>
      </c>
      <c r="AJ20" s="10">
        <v>0.84499999999999997</v>
      </c>
      <c r="AK20" s="10">
        <v>0.88700000000000001</v>
      </c>
      <c r="AL20" s="10">
        <v>1</v>
      </c>
      <c r="AM20" s="9" t="s">
        <v>117</v>
      </c>
      <c r="AN20" s="9" t="s">
        <v>117</v>
      </c>
      <c r="AO20" s="9" t="s">
        <v>117</v>
      </c>
      <c r="AP20" s="9" t="s">
        <v>117</v>
      </c>
      <c r="AQ20" s="9" t="s">
        <v>117</v>
      </c>
      <c r="AR20" s="9" t="s">
        <v>117</v>
      </c>
      <c r="AS20" s="9" t="s">
        <v>117</v>
      </c>
      <c r="AT20" s="9" t="s">
        <v>117</v>
      </c>
      <c r="AU20" s="9" t="s">
        <v>117</v>
      </c>
      <c r="AV20" s="10">
        <v>1.2370187887978754E-2</v>
      </c>
      <c r="AW20" s="10">
        <v>0.75</v>
      </c>
      <c r="AX20" s="10">
        <v>0</v>
      </c>
      <c r="AY20" s="15">
        <v>0.66682833776860129</v>
      </c>
      <c r="BA20" s="10">
        <v>3.8379738522629223E-4</v>
      </c>
      <c r="BB20" s="10">
        <v>4.4445301218634496E-4</v>
      </c>
      <c r="BC20" s="10">
        <v>3.32345190614063E-4</v>
      </c>
      <c r="BD20" s="10">
        <v>1.463079722722526E-4</v>
      </c>
      <c r="BE20" s="10">
        <v>2.125480594346385E-2</v>
      </c>
      <c r="BF20" s="10">
        <v>4.7465987798656184E-2</v>
      </c>
      <c r="BG20" s="10">
        <v>6.5479230300461003E-2</v>
      </c>
      <c r="BH20" s="10">
        <v>0.11593734305533446</v>
      </c>
      <c r="BI20" s="10">
        <v>3.1328423133479173E-2</v>
      </c>
      <c r="BJ20" s="10">
        <v>0</v>
      </c>
      <c r="BK20" s="10">
        <v>6.7227306208306387E-2</v>
      </c>
      <c r="BL20" s="10">
        <v>0.05</v>
      </c>
      <c r="BM20" s="10">
        <v>0.05</v>
      </c>
      <c r="BN20" s="10">
        <v>0.05</v>
      </c>
      <c r="BO20" s="10">
        <v>0</v>
      </c>
      <c r="BP20" s="10">
        <v>0</v>
      </c>
      <c r="BQ20" s="10">
        <v>0</v>
      </c>
      <c r="BR20" s="10">
        <v>0</v>
      </c>
      <c r="BS20" s="10">
        <v>0</v>
      </c>
      <c r="BT20" s="10">
        <v>0.5</v>
      </c>
    </row>
    <row r="21" spans="1:72" x14ac:dyDescent="0.25">
      <c r="A21">
        <v>20</v>
      </c>
      <c r="B21">
        <v>38</v>
      </c>
      <c r="C21" t="s">
        <v>180</v>
      </c>
      <c r="D21" t="s">
        <v>83</v>
      </c>
      <c r="E21" t="s">
        <v>149</v>
      </c>
      <c r="F21" t="s">
        <v>74</v>
      </c>
      <c r="G21" s="9">
        <v>2739.0709426002095</v>
      </c>
      <c r="H21" s="10">
        <v>0.36987499999999995</v>
      </c>
      <c r="I21" s="9">
        <v>34290.535157676415</v>
      </c>
      <c r="J21" s="10">
        <v>0.51393749999999994</v>
      </c>
      <c r="K21" s="9">
        <v>19377.389541281944</v>
      </c>
      <c r="L21" s="10">
        <v>0.39187499999999997</v>
      </c>
      <c r="M21" s="9">
        <v>2371694.7787291724</v>
      </c>
      <c r="N21" s="10">
        <v>0.14587499999999998</v>
      </c>
      <c r="O21" s="10">
        <v>1.8218068535825544E-2</v>
      </c>
      <c r="P21" s="10">
        <v>0.5</v>
      </c>
      <c r="Q21" s="10">
        <v>7.5172747678359228E-2</v>
      </c>
      <c r="R21" s="10">
        <v>0.46700000000000003</v>
      </c>
      <c r="S21" s="18" t="s">
        <v>220</v>
      </c>
      <c r="T21" s="10">
        <v>0</v>
      </c>
      <c r="U21" s="9">
        <v>1970.6814984998489</v>
      </c>
      <c r="V21" s="10">
        <v>0.20899999999999999</v>
      </c>
      <c r="W21" s="9">
        <v>127291.94850667237</v>
      </c>
      <c r="X21" s="10">
        <v>0.78500000000000003</v>
      </c>
      <c r="Y21" s="10">
        <v>1.0366846268485612</v>
      </c>
      <c r="Z21" s="10">
        <v>0.93100000000000005</v>
      </c>
      <c r="AA21" s="10">
        <v>0.33574999999999999</v>
      </c>
      <c r="AB21" s="13">
        <v>0.6</v>
      </c>
      <c r="AC21" s="10">
        <v>0.34799999999999998</v>
      </c>
      <c r="AD21" s="13">
        <v>0</v>
      </c>
      <c r="AE21" s="10">
        <v>1</v>
      </c>
      <c r="AF21" s="10">
        <v>0.14000000000000001</v>
      </c>
      <c r="AG21" s="10">
        <v>0.42600000000000005</v>
      </c>
      <c r="AH21" s="10">
        <v>0.36</v>
      </c>
      <c r="AI21" s="10">
        <v>0.25</v>
      </c>
      <c r="AJ21" s="10">
        <v>0.84299999999999997</v>
      </c>
      <c r="AK21" s="10">
        <v>0.64100000000000001</v>
      </c>
      <c r="AL21" s="10">
        <v>1</v>
      </c>
      <c r="AM21" s="9" t="s">
        <v>117</v>
      </c>
      <c r="AN21" s="9" t="s">
        <v>118</v>
      </c>
      <c r="AO21" s="9" t="s">
        <v>118</v>
      </c>
      <c r="AP21" s="9" t="s">
        <v>117</v>
      </c>
      <c r="AQ21" s="9" t="s">
        <v>117</v>
      </c>
      <c r="AR21" s="10">
        <v>0</v>
      </c>
      <c r="AS21" s="10">
        <v>0</v>
      </c>
      <c r="AT21" s="9" t="s">
        <v>117</v>
      </c>
      <c r="AU21" s="10">
        <v>0.21615330808127484</v>
      </c>
      <c r="AV21" s="10">
        <v>0.1369279886484569</v>
      </c>
      <c r="AW21" s="10">
        <v>0.75</v>
      </c>
      <c r="AX21" s="10">
        <v>0</v>
      </c>
      <c r="AY21" s="15">
        <v>0.66038604845480886</v>
      </c>
      <c r="BA21" s="10">
        <v>5.7501139886650086E-3</v>
      </c>
      <c r="BB21" s="10">
        <v>8.9161745459317189E-3</v>
      </c>
      <c r="BC21" s="10">
        <v>7.7594915468325379E-4</v>
      </c>
      <c r="BD21" s="10">
        <v>5.2038227850281923E-4</v>
      </c>
      <c r="BE21" s="10">
        <v>1.4545735258123452E-2</v>
      </c>
      <c r="BF21" s="10">
        <v>9.4049559913088193E-2</v>
      </c>
      <c r="BG21" s="10">
        <v>3.719670923250934E-2</v>
      </c>
      <c r="BH21" s="10">
        <v>6.3985889551060091E-2</v>
      </c>
      <c r="BI21" s="10">
        <v>2.7707640744792841E-2</v>
      </c>
      <c r="BJ21" s="10">
        <v>4.5441913988625279E-2</v>
      </c>
      <c r="BK21" s="10">
        <v>2.5661038855859155E-2</v>
      </c>
      <c r="BL21" s="10">
        <v>0.05</v>
      </c>
      <c r="BM21" s="10">
        <v>0.05</v>
      </c>
      <c r="BN21" s="10">
        <v>0.05</v>
      </c>
      <c r="BO21" s="10">
        <v>4.296199637533696E-4</v>
      </c>
      <c r="BP21" s="10">
        <v>0</v>
      </c>
      <c r="BQ21" s="10">
        <v>0</v>
      </c>
      <c r="BR21" s="10">
        <v>1.9272524405418372E-5</v>
      </c>
      <c r="BS21" s="10">
        <v>2.5000000000000001E-2</v>
      </c>
      <c r="BT21" s="10">
        <v>0.5</v>
      </c>
    </row>
    <row r="22" spans="1:72" x14ac:dyDescent="0.25">
      <c r="A22">
        <v>21</v>
      </c>
      <c r="B22">
        <v>12</v>
      </c>
      <c r="C22" t="s">
        <v>181</v>
      </c>
      <c r="D22" t="s">
        <v>88</v>
      </c>
      <c r="E22" t="s">
        <v>151</v>
      </c>
      <c r="F22" t="s">
        <v>74</v>
      </c>
      <c r="G22" s="9">
        <v>5784.4191763618828</v>
      </c>
      <c r="H22" s="10">
        <v>0.58687499999999992</v>
      </c>
      <c r="I22" s="9">
        <v>71268.350456863758</v>
      </c>
      <c r="J22" s="10">
        <v>0.58425000000000005</v>
      </c>
      <c r="K22" s="9" t="s">
        <v>118</v>
      </c>
      <c r="L22" s="10">
        <v>0</v>
      </c>
      <c r="M22" s="9" t="s">
        <v>118</v>
      </c>
      <c r="N22" s="10">
        <v>0</v>
      </c>
      <c r="O22" s="10">
        <v>8.2057810454559763E-4</v>
      </c>
      <c r="P22" s="10">
        <v>0.13800000000000001</v>
      </c>
      <c r="Q22" s="10">
        <v>9.4615521793905644E-2</v>
      </c>
      <c r="R22" s="10">
        <v>0.29499999999999998</v>
      </c>
      <c r="S22" s="18" t="s">
        <v>221</v>
      </c>
      <c r="T22" s="10">
        <v>0.33999999999999997</v>
      </c>
      <c r="U22" s="9">
        <v>3794.3743140737483</v>
      </c>
      <c r="V22" s="10">
        <v>0.73</v>
      </c>
      <c r="W22" s="9">
        <v>17131.943583061351</v>
      </c>
      <c r="X22" s="10">
        <v>0.59199999999999997</v>
      </c>
      <c r="Y22" s="10">
        <v>0.90795063726481895</v>
      </c>
      <c r="Z22" s="10">
        <v>0.72699999999999998</v>
      </c>
      <c r="AA22" s="10">
        <v>0.62724999999999997</v>
      </c>
      <c r="AB22" s="13">
        <v>0.41</v>
      </c>
      <c r="AC22" s="10">
        <v>0.51300000000000001</v>
      </c>
      <c r="AD22" s="14">
        <v>4.7659898961014202E-5</v>
      </c>
      <c r="AE22" s="10">
        <v>0.74199999999999999</v>
      </c>
      <c r="AF22" s="10">
        <v>0.159</v>
      </c>
      <c r="AG22" s="10">
        <v>0.27700000000000002</v>
      </c>
      <c r="AH22" s="10">
        <v>0.4</v>
      </c>
      <c r="AI22" s="10">
        <v>0.125</v>
      </c>
      <c r="AJ22" s="10">
        <v>0.89400000000000002</v>
      </c>
      <c r="AK22" s="10">
        <v>0.217</v>
      </c>
      <c r="AL22" s="10">
        <v>1</v>
      </c>
      <c r="AM22" s="9" t="s">
        <v>117</v>
      </c>
      <c r="AN22" s="9" t="s">
        <v>118</v>
      </c>
      <c r="AO22" s="9" t="s">
        <v>118</v>
      </c>
      <c r="AP22" s="9" t="s">
        <v>118</v>
      </c>
      <c r="AQ22" s="9" t="s">
        <v>117</v>
      </c>
      <c r="AR22" s="10">
        <v>0</v>
      </c>
      <c r="AS22" s="10">
        <v>0</v>
      </c>
      <c r="AT22" s="10">
        <v>0</v>
      </c>
      <c r="AU22" s="10">
        <v>0</v>
      </c>
      <c r="AV22" s="10">
        <v>0.34410000000000002</v>
      </c>
      <c r="AW22" s="10">
        <v>0.84799999999999998</v>
      </c>
      <c r="AX22" s="10">
        <v>0</v>
      </c>
      <c r="AY22" s="15">
        <v>0.66031373866322363</v>
      </c>
      <c r="BA22" s="10">
        <v>7.5554853075346217E-3</v>
      </c>
      <c r="BB22" s="10">
        <v>9.0925020775630364E-3</v>
      </c>
      <c r="BC22" s="10">
        <v>3.8686136276484795E-3</v>
      </c>
      <c r="BD22" s="10">
        <v>7.3099704031454577E-2</v>
      </c>
      <c r="BE22" s="10">
        <v>1.583068543615989E-2</v>
      </c>
      <c r="BF22" s="10">
        <v>1.4653869388894746E-2</v>
      </c>
      <c r="BG22" s="10">
        <v>2.0651193401315705E-2</v>
      </c>
      <c r="BH22" s="10">
        <v>2.7960552344831149E-2</v>
      </c>
      <c r="BI22" s="10">
        <v>3.5605758497238724E-2</v>
      </c>
      <c r="BJ22" s="10">
        <v>7.0022737371573246E-2</v>
      </c>
      <c r="BK22" s="10">
        <v>3.5117347910110334E-2</v>
      </c>
      <c r="BL22" s="10">
        <v>0.05</v>
      </c>
      <c r="BM22" s="10">
        <v>0.05</v>
      </c>
      <c r="BN22" s="10">
        <v>0.05</v>
      </c>
      <c r="BO22" s="10">
        <v>6.8288596884750951E-3</v>
      </c>
      <c r="BP22" s="10">
        <v>0</v>
      </c>
      <c r="BQ22" s="10">
        <v>1.3045542027391335E-3</v>
      </c>
      <c r="BR22" s="10">
        <v>3.4081367144612423E-3</v>
      </c>
      <c r="BS22" s="10">
        <v>2.5000000000000001E-2</v>
      </c>
      <c r="BT22" s="10">
        <v>0.5</v>
      </c>
    </row>
    <row r="23" spans="1:72" x14ac:dyDescent="0.25">
      <c r="A23">
        <v>22</v>
      </c>
      <c r="B23" t="s">
        <v>92</v>
      </c>
      <c r="C23" t="s">
        <v>182</v>
      </c>
      <c r="D23" t="s">
        <v>79</v>
      </c>
      <c r="E23" t="s">
        <v>153</v>
      </c>
      <c r="F23" t="s">
        <v>74</v>
      </c>
      <c r="G23" s="9">
        <v>372.09050613920772</v>
      </c>
      <c r="H23" s="10">
        <v>1.25E-3</v>
      </c>
      <c r="I23" s="9">
        <v>12574.598217118992</v>
      </c>
      <c r="J23" s="10">
        <v>0.26025000000000004</v>
      </c>
      <c r="K23" s="9">
        <v>371.34229335327217</v>
      </c>
      <c r="L23" s="10">
        <v>0.13549999999999998</v>
      </c>
      <c r="M23" s="9">
        <v>43560.958296612356</v>
      </c>
      <c r="N23" s="10">
        <v>0.230625</v>
      </c>
      <c r="O23" s="10" t="s">
        <v>117</v>
      </c>
      <c r="P23" s="10" t="s">
        <v>117</v>
      </c>
      <c r="Q23" s="10" t="s">
        <v>118</v>
      </c>
      <c r="R23" s="10">
        <v>0</v>
      </c>
      <c r="S23" s="18" t="s">
        <v>222</v>
      </c>
      <c r="T23" s="10">
        <v>0.20899999999999996</v>
      </c>
      <c r="U23" s="9">
        <v>3668.5879600847097</v>
      </c>
      <c r="V23" s="10">
        <v>0.41599999999999998</v>
      </c>
      <c r="W23" s="9">
        <v>4242.4835860249386</v>
      </c>
      <c r="X23" s="10">
        <v>0</v>
      </c>
      <c r="Y23" s="10">
        <v>0.19679650235437599</v>
      </c>
      <c r="Z23" s="10">
        <v>6.6000000000000003E-2</v>
      </c>
      <c r="AA23" s="10">
        <v>0.312</v>
      </c>
      <c r="AB23" s="13">
        <v>1.7</v>
      </c>
      <c r="AC23" s="10">
        <v>0</v>
      </c>
      <c r="AD23" s="14">
        <v>0</v>
      </c>
      <c r="AE23" s="10">
        <v>1</v>
      </c>
      <c r="AF23" s="10">
        <v>0.21289999999999998</v>
      </c>
      <c r="AG23" s="10">
        <v>0.13400000000000001</v>
      </c>
      <c r="AH23" s="10">
        <v>0.375</v>
      </c>
      <c r="AI23" s="10">
        <v>0.5</v>
      </c>
      <c r="AJ23" s="10">
        <v>0.86099999999999999</v>
      </c>
      <c r="AK23" s="10">
        <v>0.95899999999999996</v>
      </c>
      <c r="AL23" s="10">
        <v>1</v>
      </c>
      <c r="AM23" s="9" t="s">
        <v>117</v>
      </c>
      <c r="AN23" s="9" t="s">
        <v>117</v>
      </c>
      <c r="AO23" s="9" t="s">
        <v>117</v>
      </c>
      <c r="AP23" s="9" t="s">
        <v>117</v>
      </c>
      <c r="AQ23" s="9" t="s">
        <v>117</v>
      </c>
      <c r="AR23" s="9" t="s">
        <v>117</v>
      </c>
      <c r="AS23" s="9" t="s">
        <v>117</v>
      </c>
      <c r="AT23" s="9" t="s">
        <v>117</v>
      </c>
      <c r="AU23" s="10">
        <v>9.5939706094617022E-2</v>
      </c>
      <c r="AV23" s="10">
        <v>0.32550000000000001</v>
      </c>
      <c r="AW23" s="10">
        <v>0.90900000000000003</v>
      </c>
      <c r="AX23" s="10">
        <v>0</v>
      </c>
      <c r="AY23" s="15">
        <v>0.65575852671115631</v>
      </c>
      <c r="BA23" s="10">
        <v>1.4309254990800564E-2</v>
      </c>
      <c r="BB23" s="10">
        <v>1.6777860418502703E-2</v>
      </c>
      <c r="BC23" s="10">
        <v>6.4359367817584286E-3</v>
      </c>
      <c r="BD23" s="10">
        <v>3.1794385439622062E-2</v>
      </c>
      <c r="BE23" s="10">
        <v>0</v>
      </c>
      <c r="BF23" s="10">
        <v>0.10659381286738683</v>
      </c>
      <c r="BG23" s="10">
        <v>1.6057145540902418E-2</v>
      </c>
      <c r="BH23" s="10">
        <v>2.3844387074827108E-2</v>
      </c>
      <c r="BI23" s="10">
        <v>5.1323507568387314E-2</v>
      </c>
      <c r="BJ23" s="10">
        <v>1.9309388575305186E-2</v>
      </c>
      <c r="BK23" s="10">
        <v>3.8554320742507329E-2</v>
      </c>
      <c r="BL23" s="10">
        <v>0.05</v>
      </c>
      <c r="BM23" s="10">
        <v>0.05</v>
      </c>
      <c r="BN23" s="10">
        <v>0.05</v>
      </c>
      <c r="BO23" s="10">
        <v>0</v>
      </c>
      <c r="BP23" s="10">
        <v>0</v>
      </c>
      <c r="BQ23" s="10">
        <v>0</v>
      </c>
      <c r="BR23" s="10">
        <v>0</v>
      </c>
      <c r="BS23" s="10">
        <v>2.5000000000000001E-2</v>
      </c>
      <c r="BT23" s="10">
        <v>0.5</v>
      </c>
    </row>
    <row r="24" spans="1:72" x14ac:dyDescent="0.25">
      <c r="A24">
        <v>23</v>
      </c>
      <c r="B24">
        <v>27</v>
      </c>
      <c r="C24" t="s">
        <v>183</v>
      </c>
      <c r="D24" t="s">
        <v>82</v>
      </c>
      <c r="E24" t="s">
        <v>154</v>
      </c>
      <c r="F24" t="s">
        <v>74</v>
      </c>
      <c r="G24" s="9">
        <v>188.62828912313873</v>
      </c>
      <c r="H24" s="10">
        <v>1.53125E-2</v>
      </c>
      <c r="I24" s="9">
        <v>4367.4494795472328</v>
      </c>
      <c r="J24" s="10">
        <v>2.0750000000000001E-2</v>
      </c>
      <c r="K24" s="9">
        <v>252.76593804344964</v>
      </c>
      <c r="L24" s="10">
        <v>4.9000000000000002E-2</v>
      </c>
      <c r="M24" s="9">
        <v>226022.4199060059</v>
      </c>
      <c r="N24" s="10">
        <v>0.57600000000000007</v>
      </c>
      <c r="O24" s="10" t="s">
        <v>118</v>
      </c>
      <c r="P24" s="10">
        <v>0</v>
      </c>
      <c r="Q24" s="10">
        <v>0.17097264437689969</v>
      </c>
      <c r="R24" s="10">
        <v>0.56799999999999995</v>
      </c>
      <c r="S24" s="18" t="s">
        <v>118</v>
      </c>
      <c r="T24" s="10">
        <v>0</v>
      </c>
      <c r="U24" s="9">
        <v>5265.5013846487145</v>
      </c>
      <c r="V24" s="10">
        <v>0.76600000000000001</v>
      </c>
      <c r="W24" s="9">
        <v>65526.239453406219</v>
      </c>
      <c r="X24" s="10">
        <v>0.68</v>
      </c>
      <c r="Y24" s="10">
        <v>0.68292682926829262</v>
      </c>
      <c r="Z24" s="10">
        <v>0.41</v>
      </c>
      <c r="AA24" s="10">
        <v>0.59699999999999998</v>
      </c>
      <c r="AB24" s="13" t="s">
        <v>118</v>
      </c>
      <c r="AC24" s="10">
        <v>0</v>
      </c>
      <c r="AD24" s="14">
        <v>0</v>
      </c>
      <c r="AE24" s="10">
        <v>1</v>
      </c>
      <c r="AF24" s="10">
        <v>0.11900000000000001</v>
      </c>
      <c r="AG24" s="10">
        <v>0.66199999999999992</v>
      </c>
      <c r="AH24" s="10">
        <v>0.27</v>
      </c>
      <c r="AI24" s="10">
        <v>0.25</v>
      </c>
      <c r="AJ24" s="10">
        <v>0.64200000000000002</v>
      </c>
      <c r="AK24" s="10">
        <v>0.64100000000000001</v>
      </c>
      <c r="AL24" s="10">
        <v>1</v>
      </c>
      <c r="AM24" s="9" t="s">
        <v>117</v>
      </c>
      <c r="AN24" s="9" t="s">
        <v>117</v>
      </c>
      <c r="AO24" s="9" t="s">
        <v>117</v>
      </c>
      <c r="AP24" s="9" t="s">
        <v>117</v>
      </c>
      <c r="AQ24" s="9" t="s">
        <v>117</v>
      </c>
      <c r="AR24" s="9" t="s">
        <v>117</v>
      </c>
      <c r="AS24" s="9" t="s">
        <v>117</v>
      </c>
      <c r="AT24" s="9" t="s">
        <v>117</v>
      </c>
      <c r="AU24" s="10">
        <v>0.83855709056617467</v>
      </c>
      <c r="AV24" s="10">
        <v>0.26050000000000001</v>
      </c>
      <c r="AW24" s="10">
        <v>0.82299999999999995</v>
      </c>
      <c r="AX24" s="10">
        <v>0</v>
      </c>
      <c r="AY24" s="15">
        <v>0.65147196203757451</v>
      </c>
      <c r="BA24" s="10">
        <v>1.0406283427073362E-2</v>
      </c>
      <c r="BB24" s="10">
        <v>5.3406646112032219E-3</v>
      </c>
      <c r="BC24" s="10">
        <v>1.5217364995920829E-3</v>
      </c>
      <c r="BD24" s="10">
        <v>7.3299396322223766E-3</v>
      </c>
      <c r="BE24" s="10">
        <v>1.8519367488682278E-3</v>
      </c>
      <c r="BF24" s="10">
        <v>5.154971916858931E-2</v>
      </c>
      <c r="BG24" s="10">
        <v>7.4328589700431852E-2</v>
      </c>
      <c r="BH24" s="10">
        <v>2.829354083425922E-2</v>
      </c>
      <c r="BI24" s="10">
        <v>8.5514860159605646E-2</v>
      </c>
      <c r="BJ24" s="10">
        <v>1.5244521724528504E-2</v>
      </c>
      <c r="BK24" s="10">
        <v>4.361820749362616E-2</v>
      </c>
      <c r="BL24" s="10">
        <v>0.05</v>
      </c>
      <c r="BM24" s="10">
        <v>0.05</v>
      </c>
      <c r="BN24" s="10">
        <v>0.05</v>
      </c>
      <c r="BO24" s="10">
        <v>0</v>
      </c>
      <c r="BP24" s="10">
        <v>0</v>
      </c>
      <c r="BQ24" s="10">
        <v>0</v>
      </c>
      <c r="BR24" s="10">
        <v>0</v>
      </c>
      <c r="BS24" s="10">
        <v>2.5000000000000001E-2</v>
      </c>
      <c r="BT24" s="10">
        <v>0.5</v>
      </c>
    </row>
    <row r="25" spans="1:72" x14ac:dyDescent="0.25">
      <c r="A25">
        <v>24</v>
      </c>
      <c r="B25">
        <v>14</v>
      </c>
      <c r="C25" t="s">
        <v>109</v>
      </c>
      <c r="D25" t="s">
        <v>73</v>
      </c>
      <c r="E25" t="s">
        <v>126</v>
      </c>
      <c r="F25" t="s">
        <v>74</v>
      </c>
      <c r="G25" s="9">
        <v>1635.8767586007125</v>
      </c>
      <c r="H25" s="10">
        <v>0.46143749999999994</v>
      </c>
      <c r="I25" s="9">
        <v>8455.8436681001403</v>
      </c>
      <c r="J25" s="10">
        <v>0.64574999999999994</v>
      </c>
      <c r="K25" s="9" t="s">
        <v>119</v>
      </c>
      <c r="L25" s="10">
        <v>0</v>
      </c>
      <c r="M25" s="9" t="s">
        <v>118</v>
      </c>
      <c r="N25" s="10">
        <v>0</v>
      </c>
      <c r="O25" s="10" t="s">
        <v>118</v>
      </c>
      <c r="P25" s="10">
        <v>0</v>
      </c>
      <c r="Q25" s="10">
        <v>-1.9292604501607716E-3</v>
      </c>
      <c r="R25" s="10">
        <v>0.112</v>
      </c>
      <c r="S25" s="18" t="s">
        <v>223</v>
      </c>
      <c r="T25" s="10">
        <v>0.26100000000000001</v>
      </c>
      <c r="U25" s="9">
        <v>18043.506221890384</v>
      </c>
      <c r="V25" s="10">
        <v>0.80300000000000005</v>
      </c>
      <c r="W25" s="9">
        <v>10035.698602194256</v>
      </c>
      <c r="X25" s="10">
        <v>4.4999999999999998E-2</v>
      </c>
      <c r="Y25" s="10">
        <v>1.0846198706316221</v>
      </c>
      <c r="Z25" s="10">
        <v>0.96</v>
      </c>
      <c r="AA25" s="10">
        <v>0.60350000000000004</v>
      </c>
      <c r="AB25" s="13">
        <v>2.35</v>
      </c>
      <c r="AC25" s="10">
        <v>6.1000000000000054E-2</v>
      </c>
      <c r="AD25" s="14" t="s">
        <v>118</v>
      </c>
      <c r="AE25" s="10">
        <v>0</v>
      </c>
      <c r="AF25" s="10">
        <v>0.03</v>
      </c>
      <c r="AG25" s="10">
        <v>0.95299999999999996</v>
      </c>
      <c r="AH25" s="10">
        <v>0.36363636363636304</v>
      </c>
      <c r="AI25" s="10">
        <v>0.2</v>
      </c>
      <c r="AJ25" s="10">
        <v>0.84499999999999997</v>
      </c>
      <c r="AK25" s="10">
        <v>0.49399999999999999</v>
      </c>
      <c r="AL25" s="10">
        <v>1</v>
      </c>
      <c r="AM25" s="9" t="s">
        <v>118</v>
      </c>
      <c r="AN25" s="9" t="s">
        <v>118</v>
      </c>
      <c r="AO25" s="9" t="s">
        <v>118</v>
      </c>
      <c r="AP25" s="9" t="s">
        <v>118</v>
      </c>
      <c r="AQ25" s="10">
        <v>0</v>
      </c>
      <c r="AR25" s="10">
        <v>0</v>
      </c>
      <c r="AS25" s="10">
        <v>0</v>
      </c>
      <c r="AT25" s="10">
        <v>0</v>
      </c>
      <c r="AU25" s="10">
        <v>0</v>
      </c>
      <c r="AV25" s="10">
        <v>0.35738636363636367</v>
      </c>
      <c r="AW25" s="10">
        <v>0.88800000000000001</v>
      </c>
      <c r="AX25" s="10">
        <v>0</v>
      </c>
      <c r="AY25" s="15">
        <v>0.64399064639906012</v>
      </c>
      <c r="BA25" s="10">
        <v>3.4133529653671252E-2</v>
      </c>
      <c r="BB25" s="10">
        <v>5.2242256592023445E-2</v>
      </c>
      <c r="BC25" s="10">
        <v>0.11976856819090681</v>
      </c>
      <c r="BD25" s="10">
        <v>8.4228130104227993E-3</v>
      </c>
      <c r="BE25" s="10">
        <v>1.1668721087292068E-3</v>
      </c>
      <c r="BF25" s="10">
        <v>9.174348764838804E-3</v>
      </c>
      <c r="BG25" s="10">
        <v>3.3788974592813617E-3</v>
      </c>
      <c r="BH25" s="10">
        <v>2.9659083323579444E-2</v>
      </c>
      <c r="BI25" s="10">
        <v>5.2419494150643814E-3</v>
      </c>
      <c r="BJ25" s="10">
        <v>3.1118289436279128E-2</v>
      </c>
      <c r="BK25" s="10">
        <v>3.5952608778189463E-3</v>
      </c>
      <c r="BL25" s="10">
        <v>0.05</v>
      </c>
      <c r="BM25" s="10">
        <v>0.05</v>
      </c>
      <c r="BN25" s="10">
        <v>0.05</v>
      </c>
      <c r="BO25" s="10">
        <v>1.1131218755407462E-2</v>
      </c>
      <c r="BP25" s="10">
        <v>5.0031538237975078E-4</v>
      </c>
      <c r="BQ25" s="10">
        <v>3.611945950949636E-3</v>
      </c>
      <c r="BR25" s="10">
        <v>1.1854651078647397E-2</v>
      </c>
      <c r="BS25" s="10">
        <v>2.5000000000000001E-2</v>
      </c>
      <c r="BT25" s="10">
        <v>0.5</v>
      </c>
    </row>
    <row r="26" spans="1:72" x14ac:dyDescent="0.25">
      <c r="A26">
        <v>25</v>
      </c>
      <c r="B26">
        <v>10</v>
      </c>
      <c r="C26" t="s">
        <v>111</v>
      </c>
      <c r="D26" t="s">
        <v>81</v>
      </c>
      <c r="E26" t="s">
        <v>155</v>
      </c>
      <c r="F26" t="s">
        <v>74</v>
      </c>
      <c r="G26" s="9">
        <v>213.2633404229679</v>
      </c>
      <c r="H26" s="10">
        <v>2.4437500000000001E-2</v>
      </c>
      <c r="I26" s="9">
        <v>3254.6944783005647</v>
      </c>
      <c r="J26" s="10">
        <v>3.3812500000000002E-2</v>
      </c>
      <c r="K26" s="9">
        <v>55.982411356717314</v>
      </c>
      <c r="L26" s="10">
        <v>3.9750000000000001E-2</v>
      </c>
      <c r="M26" s="9">
        <v>162777.68221379269</v>
      </c>
      <c r="N26" s="10">
        <v>0.23599999999999999</v>
      </c>
      <c r="O26" s="10">
        <v>2.5802976038532249E-3</v>
      </c>
      <c r="P26" s="10">
        <v>1.6E-2</v>
      </c>
      <c r="Q26" s="10">
        <v>1.8472828398297645E-2</v>
      </c>
      <c r="R26" s="10">
        <v>0</v>
      </c>
      <c r="S26" s="18" t="s">
        <v>224</v>
      </c>
      <c r="T26" s="10">
        <v>0.91700000000000004</v>
      </c>
      <c r="U26" s="9">
        <v>5179.7477712781483</v>
      </c>
      <c r="V26" s="10">
        <v>0.56499999999999995</v>
      </c>
      <c r="W26" s="9">
        <v>184601.72922826267</v>
      </c>
      <c r="X26" s="10">
        <v>0.94399999999999995</v>
      </c>
      <c r="Y26" s="10">
        <v>0.84301496712617707</v>
      </c>
      <c r="Z26" s="10">
        <v>0.55300000000000005</v>
      </c>
      <c r="AA26" s="10">
        <v>0.54799999999999993</v>
      </c>
      <c r="AB26" s="13">
        <v>2.1</v>
      </c>
      <c r="AC26" s="10">
        <v>7.1999999999999953E-2</v>
      </c>
      <c r="AD26" s="14">
        <v>0</v>
      </c>
      <c r="AE26" s="10">
        <v>1</v>
      </c>
      <c r="AF26" s="10">
        <v>0.04</v>
      </c>
      <c r="AG26" s="10">
        <v>0.77</v>
      </c>
      <c r="AH26" s="10">
        <v>0.25</v>
      </c>
      <c r="AI26" s="10">
        <v>0.18</v>
      </c>
      <c r="AJ26" s="10">
        <v>0.56299999999999994</v>
      </c>
      <c r="AK26" s="10">
        <v>0.46600000000000003</v>
      </c>
      <c r="AL26" s="10">
        <v>1</v>
      </c>
      <c r="AM26" s="9">
        <v>68174528.643950567</v>
      </c>
      <c r="AN26" s="9">
        <v>3630863.0868925047</v>
      </c>
      <c r="AO26" s="9">
        <v>10042176.680398941</v>
      </c>
      <c r="AP26" s="9">
        <v>11776930.377334809</v>
      </c>
      <c r="AQ26" s="10">
        <v>0.46875</v>
      </c>
      <c r="AR26" s="10">
        <v>1.3875E-2</v>
      </c>
      <c r="AS26" s="10">
        <v>1.7812499999999998E-2</v>
      </c>
      <c r="AT26" s="10">
        <v>3.125E-2</v>
      </c>
      <c r="AU26" s="10">
        <v>0.5235781099054031</v>
      </c>
      <c r="AV26" s="10">
        <v>0.39500000000000002</v>
      </c>
      <c r="AW26" s="10">
        <v>0.78500000000000003</v>
      </c>
      <c r="AX26" s="10">
        <v>2.5000000000000001E-2</v>
      </c>
      <c r="AY26" s="15">
        <v>0.6429606634569438</v>
      </c>
      <c r="BA26" s="10">
        <v>7.7500407208664409E-3</v>
      </c>
      <c r="BB26" s="10">
        <v>7.9595389129047556E-3</v>
      </c>
      <c r="BC26" s="10">
        <v>3.1201536642867615E-3</v>
      </c>
      <c r="BD26" s="10">
        <v>1.0167598631009765E-2</v>
      </c>
      <c r="BE26" s="10">
        <v>2.9972627378415322E-2</v>
      </c>
      <c r="BF26" s="10">
        <v>4.8308275030180294E-2</v>
      </c>
      <c r="BG26" s="10">
        <v>5.4486789039906364E-2</v>
      </c>
      <c r="BH26" s="10">
        <v>6.5623108183791731E-2</v>
      </c>
      <c r="BI26" s="10">
        <v>2.3683760804254574E-2</v>
      </c>
      <c r="BJ26" s="10">
        <v>2.9752032407760916E-2</v>
      </c>
      <c r="BK26" s="10">
        <v>3.8411729259890177E-2</v>
      </c>
      <c r="BL26" s="10">
        <v>0.05</v>
      </c>
      <c r="BM26" s="10">
        <v>0.05</v>
      </c>
      <c r="BN26" s="10">
        <v>0.05</v>
      </c>
      <c r="BO26" s="10">
        <v>1.9847627931670439E-3</v>
      </c>
      <c r="BP26" s="10">
        <v>8.1393818070447498E-4</v>
      </c>
      <c r="BQ26" s="10">
        <v>2.7910362106932053E-3</v>
      </c>
      <c r="BR26" s="10">
        <v>1.7460878216816588E-4</v>
      </c>
      <c r="BS26" s="10">
        <v>2.5000000000000001E-2</v>
      </c>
      <c r="BT26" s="10">
        <v>0.5</v>
      </c>
    </row>
    <row r="27" spans="1:72" x14ac:dyDescent="0.25">
      <c r="A27">
        <v>26</v>
      </c>
      <c r="B27">
        <v>7</v>
      </c>
      <c r="C27" t="s">
        <v>184</v>
      </c>
      <c r="D27" t="s">
        <v>72</v>
      </c>
      <c r="E27" t="s">
        <v>139</v>
      </c>
      <c r="F27" t="s">
        <v>74</v>
      </c>
      <c r="G27" s="9">
        <v>99245.856560435888</v>
      </c>
      <c r="H27" s="10">
        <v>0.89700000000000002</v>
      </c>
      <c r="I27" s="9">
        <v>717379.64106534352</v>
      </c>
      <c r="J27" s="10">
        <v>0.78474999999999995</v>
      </c>
      <c r="K27" s="9">
        <v>53733.855110967284</v>
      </c>
      <c r="L27" s="10">
        <v>0.62437500000000001</v>
      </c>
      <c r="M27" s="9">
        <v>6994768.9250070397</v>
      </c>
      <c r="N27" s="10">
        <v>0.31950000000000001</v>
      </c>
      <c r="O27" s="10" t="s">
        <v>117</v>
      </c>
      <c r="P27" s="10" t="s">
        <v>117</v>
      </c>
      <c r="Q27" s="10">
        <v>0.20206789872181063</v>
      </c>
      <c r="R27" s="10">
        <v>0.68200000000000005</v>
      </c>
      <c r="S27" s="18" t="s">
        <v>225</v>
      </c>
      <c r="T27" s="10">
        <v>0.26400000000000001</v>
      </c>
      <c r="U27" s="9">
        <v>12614.790281493804</v>
      </c>
      <c r="V27" s="10">
        <v>0.89400000000000002</v>
      </c>
      <c r="W27" s="9">
        <v>223537.7578305756</v>
      </c>
      <c r="X27" s="10">
        <v>0.86599999999999999</v>
      </c>
      <c r="Y27" s="10">
        <v>0.87246433668603429</v>
      </c>
      <c r="Z27" s="10">
        <v>0.33100000000000002</v>
      </c>
      <c r="AA27" s="10">
        <v>0.71975</v>
      </c>
      <c r="AB27" s="13" t="s">
        <v>118</v>
      </c>
      <c r="AC27" s="10">
        <v>0</v>
      </c>
      <c r="AD27" s="13">
        <v>0</v>
      </c>
      <c r="AE27" s="10">
        <v>1</v>
      </c>
      <c r="AF27" s="10">
        <v>0.12</v>
      </c>
      <c r="AG27" s="10">
        <v>0.43000000000000005</v>
      </c>
      <c r="AH27" s="10">
        <v>0.13</v>
      </c>
      <c r="AI27" s="10">
        <v>0.31</v>
      </c>
      <c r="AJ27" s="10">
        <v>0.247</v>
      </c>
      <c r="AK27" s="10">
        <v>0.81100000000000005</v>
      </c>
      <c r="AL27" s="10">
        <v>1</v>
      </c>
      <c r="AM27" s="9" t="s">
        <v>118</v>
      </c>
      <c r="AN27" s="9" t="s">
        <v>118</v>
      </c>
      <c r="AO27" s="9" t="s">
        <v>118</v>
      </c>
      <c r="AP27" s="9" t="s">
        <v>118</v>
      </c>
      <c r="AQ27" s="10">
        <v>0</v>
      </c>
      <c r="AR27" s="10">
        <v>0</v>
      </c>
      <c r="AS27" s="10">
        <v>0</v>
      </c>
      <c r="AT27" s="10">
        <v>0</v>
      </c>
      <c r="AU27" s="9" t="s">
        <v>117</v>
      </c>
      <c r="AV27" s="10">
        <v>1.3520000000000001E-2</v>
      </c>
      <c r="AW27" s="10">
        <v>0.65</v>
      </c>
      <c r="AX27" s="10">
        <v>0</v>
      </c>
      <c r="AY27" s="15">
        <v>0.63440011669539575</v>
      </c>
      <c r="BA27" s="10">
        <v>1.1223836574838725E-3</v>
      </c>
      <c r="BB27" s="10">
        <v>1.647735970985985E-3</v>
      </c>
      <c r="BC27" s="10">
        <v>9.2767883894758613E-4</v>
      </c>
      <c r="BD27" s="10">
        <v>3.9092968071827226E-4</v>
      </c>
      <c r="BE27" s="10">
        <v>0</v>
      </c>
      <c r="BF27" s="10">
        <v>0.10518583929319186</v>
      </c>
      <c r="BG27" s="10">
        <v>5.3464309857276855E-2</v>
      </c>
      <c r="BH27" s="10">
        <v>0.11688048852272283</v>
      </c>
      <c r="BI27" s="10">
        <v>1.582785259474833E-2</v>
      </c>
      <c r="BJ27" s="10">
        <v>3.5117864496044915E-4</v>
      </c>
      <c r="BK27" s="10">
        <v>5.3881222753199377E-2</v>
      </c>
      <c r="BL27" s="10">
        <v>0.05</v>
      </c>
      <c r="BM27" s="10">
        <v>0.05</v>
      </c>
      <c r="BN27" s="10">
        <v>0.05</v>
      </c>
      <c r="BO27" s="10">
        <v>1.7286653154307215E-4</v>
      </c>
      <c r="BP27" s="10">
        <v>1.9351727783351577E-5</v>
      </c>
      <c r="BQ27" s="10">
        <v>1.2704961916684099E-4</v>
      </c>
      <c r="BR27" s="10">
        <v>1.1123072712926282E-6</v>
      </c>
      <c r="BS27" s="10">
        <v>0</v>
      </c>
      <c r="BT27" s="10">
        <v>0.5</v>
      </c>
    </row>
    <row r="28" spans="1:72" x14ac:dyDescent="0.25">
      <c r="A28">
        <v>27</v>
      </c>
      <c r="B28">
        <v>32</v>
      </c>
      <c r="C28" t="s">
        <v>185</v>
      </c>
      <c r="D28" t="s">
        <v>71</v>
      </c>
      <c r="E28" t="s">
        <v>133</v>
      </c>
      <c r="F28" t="s">
        <v>74</v>
      </c>
      <c r="G28" s="9">
        <v>46.999812497262887</v>
      </c>
      <c r="H28" s="10">
        <v>0.28800000000000003</v>
      </c>
      <c r="I28" s="9">
        <v>832.93143355176608</v>
      </c>
      <c r="J28" s="10">
        <v>0.56962500000000005</v>
      </c>
      <c r="K28" s="9">
        <v>12.969496875636736</v>
      </c>
      <c r="L28" s="10">
        <v>0.40462500000000001</v>
      </c>
      <c r="M28" s="9">
        <v>86994.401719518282</v>
      </c>
      <c r="N28" s="10">
        <v>0.44987500000000002</v>
      </c>
      <c r="O28" s="10">
        <v>2.5149081718141838E-2</v>
      </c>
      <c r="P28" s="10">
        <v>1</v>
      </c>
      <c r="Q28" s="10">
        <v>0</v>
      </c>
      <c r="R28" s="10">
        <v>4.2000000000000003E-2</v>
      </c>
      <c r="S28" s="18" t="s">
        <v>226</v>
      </c>
      <c r="T28" s="10">
        <v>0.77200000000000002</v>
      </c>
      <c r="U28" s="9" t="s">
        <v>118</v>
      </c>
      <c r="V28" s="10">
        <v>0</v>
      </c>
      <c r="W28" s="9" t="s">
        <v>118</v>
      </c>
      <c r="X28" s="10">
        <v>0</v>
      </c>
      <c r="Y28" s="10" t="s">
        <v>118</v>
      </c>
      <c r="Z28" s="10">
        <v>0</v>
      </c>
      <c r="AA28" s="10">
        <v>0</v>
      </c>
      <c r="AB28" s="13">
        <v>0</v>
      </c>
      <c r="AC28" s="10">
        <v>1</v>
      </c>
      <c r="AD28" s="14">
        <v>0</v>
      </c>
      <c r="AE28" s="10">
        <v>1</v>
      </c>
      <c r="AF28" s="10">
        <v>6.7500000000000004E-2</v>
      </c>
      <c r="AG28" s="10">
        <v>0.51200000000000001</v>
      </c>
      <c r="AH28" s="10">
        <v>0.28999999999999998</v>
      </c>
      <c r="AI28" s="10">
        <v>0</v>
      </c>
      <c r="AJ28" s="10">
        <v>0.71099999999999997</v>
      </c>
      <c r="AK28" s="10">
        <v>0</v>
      </c>
      <c r="AL28" s="10">
        <v>0</v>
      </c>
      <c r="AM28" s="9" t="s">
        <v>117</v>
      </c>
      <c r="AN28" s="9">
        <v>670217.22508173261</v>
      </c>
      <c r="AO28" s="9">
        <v>155741727.67836761</v>
      </c>
      <c r="AP28" s="9">
        <v>12713610.422723887</v>
      </c>
      <c r="AQ28" s="9" t="s">
        <v>117</v>
      </c>
      <c r="AR28" s="10">
        <v>0.5566875</v>
      </c>
      <c r="AS28" s="10">
        <v>0.94600000000000006</v>
      </c>
      <c r="AT28" s="10">
        <v>0.64368749999999997</v>
      </c>
      <c r="AU28" s="10">
        <v>0</v>
      </c>
      <c r="AV28" s="10">
        <v>0.73626354552975826</v>
      </c>
      <c r="AW28" s="10">
        <v>0.92100000000000004</v>
      </c>
      <c r="AX28" s="10">
        <v>2.5000000000000001E-2</v>
      </c>
      <c r="AY28" s="15">
        <v>0.63001063175022087</v>
      </c>
      <c r="BA28" s="10">
        <v>6.9535104536747327E-2</v>
      </c>
      <c r="BB28" s="10">
        <v>4.6941654661390261E-2</v>
      </c>
      <c r="BC28" s="10">
        <v>0.10366314211827957</v>
      </c>
      <c r="BD28" s="10">
        <v>1.8031118536123898E-2</v>
      </c>
      <c r="BE28" s="10">
        <v>9.0532312613707711E-4</v>
      </c>
      <c r="BF28" s="10">
        <v>1.0175846052387999E-2</v>
      </c>
      <c r="BG28" s="10">
        <v>3.0814284837282547E-3</v>
      </c>
      <c r="BH28" s="10">
        <v>9.6753349636081575E-3</v>
      </c>
      <c r="BI28" s="10">
        <v>2.6616609427816979E-3</v>
      </c>
      <c r="BJ28" s="10">
        <v>1.3600853684940175E-2</v>
      </c>
      <c r="BK28" s="10">
        <v>3.269526797553476E-3</v>
      </c>
      <c r="BL28" s="10">
        <v>0.05</v>
      </c>
      <c r="BM28" s="10">
        <v>0.05</v>
      </c>
      <c r="BN28" s="10">
        <v>0.05</v>
      </c>
      <c r="BO28" s="10">
        <v>1.3479079518407332E-2</v>
      </c>
      <c r="BP28" s="10">
        <v>0</v>
      </c>
      <c r="BQ28" s="10">
        <v>1.7775633306131605E-2</v>
      </c>
      <c r="BR28" s="10">
        <v>1.2204293271783111E-2</v>
      </c>
      <c r="BS28" s="10">
        <v>2.5000000000000001E-2</v>
      </c>
      <c r="BT28" s="10">
        <v>0.5</v>
      </c>
    </row>
    <row r="29" spans="1:72" x14ac:dyDescent="0.25">
      <c r="A29">
        <v>28</v>
      </c>
      <c r="B29">
        <v>30</v>
      </c>
      <c r="C29" t="s">
        <v>110</v>
      </c>
      <c r="D29" t="s">
        <v>71</v>
      </c>
      <c r="E29" t="s">
        <v>134</v>
      </c>
      <c r="F29" t="s">
        <v>74</v>
      </c>
      <c r="G29" s="9">
        <v>394.71072224149731</v>
      </c>
      <c r="H29" s="10">
        <v>0.67593750000000008</v>
      </c>
      <c r="I29" s="9">
        <v>7717.8300592506812</v>
      </c>
      <c r="J29" s="10">
        <v>0.77550000000000008</v>
      </c>
      <c r="K29" s="9" t="s">
        <v>119</v>
      </c>
      <c r="L29" s="10">
        <v>0</v>
      </c>
      <c r="M29" s="9">
        <v>25934571.876120277</v>
      </c>
      <c r="N29" s="10">
        <v>0.89699999999999991</v>
      </c>
      <c r="O29" s="10">
        <v>1.8840225103988254E-2</v>
      </c>
      <c r="P29" s="10">
        <v>0.93300000000000005</v>
      </c>
      <c r="Q29" s="10">
        <v>5.4533857765493784E-2</v>
      </c>
      <c r="R29" s="10">
        <v>0.36799999999999999</v>
      </c>
      <c r="S29" s="18" t="s">
        <v>224</v>
      </c>
      <c r="T29" s="10">
        <v>0.57200000000000006</v>
      </c>
      <c r="U29" s="9">
        <v>29015.515170808172</v>
      </c>
      <c r="V29" s="10">
        <v>0.97399999999999998</v>
      </c>
      <c r="W29" s="9">
        <v>1296748.5919680989</v>
      </c>
      <c r="X29" s="10">
        <v>1</v>
      </c>
      <c r="Y29" s="10">
        <v>0.68076162215628089</v>
      </c>
      <c r="Z29" s="10">
        <v>0.312</v>
      </c>
      <c r="AA29" s="10">
        <v>0.8085</v>
      </c>
      <c r="AB29" s="13">
        <v>0.04</v>
      </c>
      <c r="AC29" s="10">
        <v>0.90400000000000003</v>
      </c>
      <c r="AD29" s="14">
        <v>0</v>
      </c>
      <c r="AE29" s="10">
        <v>1</v>
      </c>
      <c r="AF29" s="10">
        <v>5.9000000000000004E-2</v>
      </c>
      <c r="AG29" s="10">
        <v>0.57800000000000007</v>
      </c>
      <c r="AH29" s="10">
        <v>0.3</v>
      </c>
      <c r="AI29" s="10">
        <v>0.3</v>
      </c>
      <c r="AJ29" s="10">
        <v>0.71299999999999997</v>
      </c>
      <c r="AK29" s="10">
        <v>0.78500000000000003</v>
      </c>
      <c r="AL29" s="10">
        <v>1</v>
      </c>
      <c r="AM29" s="9" t="s">
        <v>117</v>
      </c>
      <c r="AN29" s="9">
        <v>8678692.3499345742</v>
      </c>
      <c r="AO29" s="9">
        <v>19710274.625851411</v>
      </c>
      <c r="AP29" s="9" t="s">
        <v>118</v>
      </c>
      <c r="AQ29" s="9" t="s">
        <v>117</v>
      </c>
      <c r="AR29" s="10">
        <v>0.83724999999999994</v>
      </c>
      <c r="AS29" s="10">
        <v>0.77124999999999988</v>
      </c>
      <c r="AT29" s="10">
        <v>0</v>
      </c>
      <c r="AU29" s="10">
        <v>0.23342169720569828</v>
      </c>
      <c r="AV29" s="10">
        <v>0.32165432544699296</v>
      </c>
      <c r="AW29" s="10">
        <v>0.65600000000000003</v>
      </c>
      <c r="AX29" s="10">
        <v>0</v>
      </c>
      <c r="AY29" s="15">
        <v>0.62108325908334583</v>
      </c>
      <c r="BA29" s="10">
        <v>6.9535104536747327E-2</v>
      </c>
      <c r="BB29" s="10">
        <v>4.6941654661390261E-2</v>
      </c>
      <c r="BC29" s="10">
        <v>0.10366314211827957</v>
      </c>
      <c r="BD29" s="10">
        <v>1.8031118536123898E-2</v>
      </c>
      <c r="BE29" s="10">
        <v>9.0532312613707711E-4</v>
      </c>
      <c r="BF29" s="10">
        <v>1.0175846052387999E-2</v>
      </c>
      <c r="BG29" s="10">
        <v>3.0814284837282547E-3</v>
      </c>
      <c r="BH29" s="10">
        <v>9.6753349636081575E-3</v>
      </c>
      <c r="BI29" s="10">
        <v>2.6616609427816979E-3</v>
      </c>
      <c r="BJ29" s="10">
        <v>1.3600853684940175E-2</v>
      </c>
      <c r="BK29" s="10">
        <v>3.269526797553476E-3</v>
      </c>
      <c r="BL29" s="10">
        <v>0.05</v>
      </c>
      <c r="BM29" s="10">
        <v>0.05</v>
      </c>
      <c r="BN29" s="10">
        <v>0.05</v>
      </c>
      <c r="BO29" s="10">
        <v>1.3479079518407332E-2</v>
      </c>
      <c r="BP29" s="10">
        <v>0</v>
      </c>
      <c r="BQ29" s="10">
        <v>1.7775633306131605E-2</v>
      </c>
      <c r="BR29" s="10">
        <v>1.2204293271783111E-2</v>
      </c>
      <c r="BS29" s="10">
        <v>2.5000000000000001E-2</v>
      </c>
      <c r="BT29" s="10">
        <v>0.5</v>
      </c>
    </row>
    <row r="30" spans="1:72" x14ac:dyDescent="0.25">
      <c r="A30">
        <v>29</v>
      </c>
      <c r="B30">
        <v>20</v>
      </c>
      <c r="C30" t="s">
        <v>186</v>
      </c>
      <c r="D30" t="s">
        <v>87</v>
      </c>
      <c r="E30" t="s">
        <v>146</v>
      </c>
      <c r="F30" t="s">
        <v>74</v>
      </c>
      <c r="G30" s="9">
        <v>146.79373540201536</v>
      </c>
      <c r="H30" s="10">
        <v>0.16462499999999999</v>
      </c>
      <c r="I30" s="9">
        <v>1922.873993287144</v>
      </c>
      <c r="J30" s="10">
        <v>0.1040625</v>
      </c>
      <c r="K30" s="9">
        <v>6964.3472209512074</v>
      </c>
      <c r="L30" s="10">
        <v>0.55593749999999997</v>
      </c>
      <c r="M30" s="9">
        <v>65725.859789628739</v>
      </c>
      <c r="N30" s="10">
        <v>0.16037500000000002</v>
      </c>
      <c r="O30" s="10" t="s">
        <v>118</v>
      </c>
      <c r="P30" s="10">
        <v>0</v>
      </c>
      <c r="Q30" s="10">
        <v>0.11006810233756673</v>
      </c>
      <c r="R30" s="10">
        <v>0.52100000000000002</v>
      </c>
      <c r="S30" s="18" t="s">
        <v>227</v>
      </c>
      <c r="T30" s="10">
        <v>0.32399999999999995</v>
      </c>
      <c r="U30" s="9">
        <v>2864.9532071614663</v>
      </c>
      <c r="V30" s="10">
        <v>0.5</v>
      </c>
      <c r="W30" s="9">
        <v>536991.88156839495</v>
      </c>
      <c r="X30" s="10">
        <v>0.875</v>
      </c>
      <c r="Y30" s="10">
        <v>0.99820549927641111</v>
      </c>
      <c r="Z30" s="10">
        <v>0.96399999999999997</v>
      </c>
      <c r="AA30" s="10">
        <v>0.58474999999999999</v>
      </c>
      <c r="AB30" s="13">
        <v>1.3</v>
      </c>
      <c r="AC30" s="10">
        <v>0.4</v>
      </c>
      <c r="AD30" s="14">
        <v>3.8880248833592532E-5</v>
      </c>
      <c r="AE30" s="10">
        <v>0.23099999999999998</v>
      </c>
      <c r="AF30" s="10">
        <v>0.113</v>
      </c>
      <c r="AG30" s="10">
        <v>0.5</v>
      </c>
      <c r="AH30" s="10">
        <v>0.38</v>
      </c>
      <c r="AI30" s="10">
        <v>0.156</v>
      </c>
      <c r="AJ30" s="10">
        <v>0.88700000000000001</v>
      </c>
      <c r="AK30" s="10">
        <v>0.371</v>
      </c>
      <c r="AL30" s="10">
        <v>1</v>
      </c>
      <c r="AM30" s="9" t="s">
        <v>117</v>
      </c>
      <c r="AN30" s="9">
        <v>168879.2678578716</v>
      </c>
      <c r="AO30" s="9">
        <v>382342662.43022132</v>
      </c>
      <c r="AP30" s="9" t="s">
        <v>117</v>
      </c>
      <c r="AQ30" s="9" t="s">
        <v>117</v>
      </c>
      <c r="AR30" s="10">
        <v>0.1245</v>
      </c>
      <c r="AS30" s="10">
        <v>0.74974999999999992</v>
      </c>
      <c r="AT30" s="9" t="s">
        <v>117</v>
      </c>
      <c r="AU30" s="10">
        <v>0</v>
      </c>
      <c r="AV30" s="10">
        <v>0.78700000000000003</v>
      </c>
      <c r="AW30" s="10">
        <v>0.83299999999999996</v>
      </c>
      <c r="AX30" s="10">
        <v>0</v>
      </c>
      <c r="AY30" s="15">
        <v>0.6066776488630321</v>
      </c>
      <c r="BA30" s="10">
        <v>1.9587782375714409E-2</v>
      </c>
      <c r="BB30" s="10">
        <v>2.0885212504915582E-2</v>
      </c>
      <c r="BC30" s="10">
        <v>7.7336401354898921E-4</v>
      </c>
      <c r="BD30" s="10">
        <v>1.5861955107473347E-2</v>
      </c>
      <c r="BE30" s="10">
        <v>5.6326677889447386E-3</v>
      </c>
      <c r="BF30" s="10">
        <v>3.4618622803996829E-2</v>
      </c>
      <c r="BG30" s="10">
        <v>1.5595561332057806E-2</v>
      </c>
      <c r="BH30" s="10">
        <v>9.6433761339344698E-3</v>
      </c>
      <c r="BI30" s="10">
        <v>2.5865956250963558E-2</v>
      </c>
      <c r="BJ30" s="10">
        <v>1.2833921633553015E-2</v>
      </c>
      <c r="BK30" s="10">
        <v>1.6427298869237508E-2</v>
      </c>
      <c r="BL30" s="10">
        <v>0.05</v>
      </c>
      <c r="BM30" s="10">
        <v>0.05</v>
      </c>
      <c r="BN30" s="10">
        <v>0.05</v>
      </c>
      <c r="BO30" s="10">
        <v>0.14676681174185779</v>
      </c>
      <c r="BP30" s="10">
        <v>0</v>
      </c>
      <c r="BQ30" s="10">
        <v>0</v>
      </c>
      <c r="BR30" s="10">
        <v>5.0746944380191381E-4</v>
      </c>
      <c r="BS30" s="10">
        <v>2.5000000000000001E-2</v>
      </c>
      <c r="BT30" s="10">
        <v>0.5</v>
      </c>
    </row>
    <row r="31" spans="1:72" x14ac:dyDescent="0.25">
      <c r="A31">
        <v>30</v>
      </c>
      <c r="B31">
        <v>18</v>
      </c>
      <c r="C31" t="s">
        <v>187</v>
      </c>
      <c r="D31" t="s">
        <v>96</v>
      </c>
      <c r="E31" t="s">
        <v>156</v>
      </c>
      <c r="F31" t="s">
        <v>74</v>
      </c>
      <c r="G31" s="9">
        <v>3405.625553155076</v>
      </c>
      <c r="H31" s="10">
        <v>0.71456249999999999</v>
      </c>
      <c r="I31" s="9">
        <v>24149.046923832539</v>
      </c>
      <c r="J31" s="10">
        <v>0.56493749999999998</v>
      </c>
      <c r="K31" s="9">
        <v>64188.959835973481</v>
      </c>
      <c r="L31" s="10">
        <v>0.76649999999999996</v>
      </c>
      <c r="M31" s="9">
        <v>9323709.4856828637</v>
      </c>
      <c r="N31" s="10">
        <v>0.85949999999999993</v>
      </c>
      <c r="O31" s="10">
        <v>6.2788076674545374E-4</v>
      </c>
      <c r="P31" s="10">
        <v>0.13600000000000001</v>
      </c>
      <c r="Q31" s="10">
        <v>5.2441701184742775E-3</v>
      </c>
      <c r="R31" s="10">
        <v>6.7000000000000004E-2</v>
      </c>
      <c r="S31" s="18" t="s">
        <v>228</v>
      </c>
      <c r="T31" s="10">
        <v>0.58400000000000007</v>
      </c>
      <c r="U31" s="9">
        <v>10255.14999551081</v>
      </c>
      <c r="V31" s="10">
        <v>0.68400000000000005</v>
      </c>
      <c r="W31" s="9">
        <v>303055.60983862431</v>
      </c>
      <c r="X31" s="10">
        <v>0.70499999999999996</v>
      </c>
      <c r="Y31" s="10">
        <v>0.85960584483515001</v>
      </c>
      <c r="Z31" s="10">
        <v>0.56699999999999995</v>
      </c>
      <c r="AA31" s="10">
        <v>0.58099999999999996</v>
      </c>
      <c r="AB31" s="13">
        <v>1.4285714285714199</v>
      </c>
      <c r="AC31" s="10">
        <v>0.42900000000000005</v>
      </c>
      <c r="AD31" s="14">
        <v>6.6312997347479973E-4</v>
      </c>
      <c r="AE31" s="10">
        <v>0</v>
      </c>
      <c r="AF31" s="10">
        <v>0.158214285714285</v>
      </c>
      <c r="AG31" s="10">
        <v>5.9000000000000052E-2</v>
      </c>
      <c r="AH31" s="10">
        <v>0.33</v>
      </c>
      <c r="AI31" s="10">
        <v>0.31</v>
      </c>
      <c r="AJ31" s="10">
        <v>0.75700000000000001</v>
      </c>
      <c r="AK31" s="10">
        <v>0.81100000000000005</v>
      </c>
      <c r="AL31" s="10">
        <v>1</v>
      </c>
      <c r="AM31" s="9">
        <v>2489042794.8649559</v>
      </c>
      <c r="AN31" s="9">
        <v>126388061.91703214</v>
      </c>
      <c r="AO31" s="9">
        <v>21874856870.255451</v>
      </c>
      <c r="AP31" s="9">
        <v>19611940642.298111</v>
      </c>
      <c r="AQ31" s="10">
        <v>0.43743750000000003</v>
      </c>
      <c r="AR31" s="10">
        <v>0.70799999999999996</v>
      </c>
      <c r="AS31" s="10">
        <v>0.79525000000000001</v>
      </c>
      <c r="AT31" s="10">
        <v>0.85</v>
      </c>
      <c r="AU31" s="10">
        <v>0</v>
      </c>
      <c r="AV31" s="10">
        <v>0.17541286514077614</v>
      </c>
      <c r="AW31" s="10">
        <v>0.59</v>
      </c>
      <c r="AX31" s="10">
        <v>2.5000000000000001E-2</v>
      </c>
      <c r="AY31" s="15">
        <v>0.58130379512138597</v>
      </c>
      <c r="BA31" s="10">
        <v>5.1832636988766542E-2</v>
      </c>
      <c r="BB31" s="10">
        <v>4.7356156867624621E-2</v>
      </c>
      <c r="BC31" s="10">
        <v>6.1354439260088579E-2</v>
      </c>
      <c r="BD31" s="10">
        <v>9.2034093067451302E-3</v>
      </c>
      <c r="BE31" s="10">
        <v>9.1977713762130063E-4</v>
      </c>
      <c r="BF31" s="10">
        <v>1.6800158692549371E-2</v>
      </c>
      <c r="BG31" s="10">
        <v>9.8315186861908047E-3</v>
      </c>
      <c r="BH31" s="10">
        <v>4.1146112173598801E-2</v>
      </c>
      <c r="BI31" s="10">
        <v>8.8406878105123932E-3</v>
      </c>
      <c r="BJ31" s="10">
        <v>4.3919975916443615E-2</v>
      </c>
      <c r="BK31" s="10">
        <v>8.9782968252800806E-3</v>
      </c>
      <c r="BL31" s="10">
        <v>0.05</v>
      </c>
      <c r="BM31" s="10">
        <v>0.05</v>
      </c>
      <c r="BN31" s="10">
        <v>0.05</v>
      </c>
      <c r="BO31" s="10">
        <v>1.3496094218870186E-2</v>
      </c>
      <c r="BP31" s="10">
        <v>2.0330815204708449E-5</v>
      </c>
      <c r="BQ31" s="10">
        <v>7.3609336148775595E-3</v>
      </c>
      <c r="BR31" s="10">
        <v>3.9394716856262484E-3</v>
      </c>
      <c r="BS31" s="10">
        <v>2.5000000000000001E-2</v>
      </c>
      <c r="BT31" s="10">
        <v>0.5</v>
      </c>
    </row>
    <row r="32" spans="1:72" x14ac:dyDescent="0.25">
      <c r="A32">
        <v>31</v>
      </c>
      <c r="B32">
        <v>50</v>
      </c>
      <c r="C32" t="s">
        <v>188</v>
      </c>
      <c r="D32" t="s">
        <v>91</v>
      </c>
      <c r="E32" t="s">
        <v>157</v>
      </c>
      <c r="F32" t="s">
        <v>74</v>
      </c>
      <c r="G32" s="9">
        <v>423.79458460231632</v>
      </c>
      <c r="H32" s="10">
        <v>0.88</v>
      </c>
      <c r="I32" s="9">
        <v>5326.9534649662328</v>
      </c>
      <c r="J32" s="10">
        <v>0.93474999999999997</v>
      </c>
      <c r="K32" s="9">
        <v>108.44035149935956</v>
      </c>
      <c r="L32" s="10">
        <v>0.61724999999999997</v>
      </c>
      <c r="M32" s="9">
        <v>51.967039855624463</v>
      </c>
      <c r="N32" s="10">
        <v>0.39437499999999998</v>
      </c>
      <c r="O32" s="10">
        <v>2.2575884536607031E-2</v>
      </c>
      <c r="P32" s="10">
        <v>0.55300000000000005</v>
      </c>
      <c r="Q32" s="10">
        <v>0.15328121366750558</v>
      </c>
      <c r="R32" s="10">
        <v>0.63100000000000001</v>
      </c>
      <c r="S32" s="18" t="s">
        <v>229</v>
      </c>
      <c r="T32" s="10">
        <v>0.10799999999999998</v>
      </c>
      <c r="U32" s="9">
        <v>423.92426850258175</v>
      </c>
      <c r="V32" s="10">
        <v>8.3000000000000004E-2</v>
      </c>
      <c r="W32" s="9">
        <v>406.71256454388987</v>
      </c>
      <c r="X32" s="10">
        <v>0</v>
      </c>
      <c r="Y32" s="10">
        <v>0.10259638763459535</v>
      </c>
      <c r="Z32" s="10">
        <v>0</v>
      </c>
      <c r="AA32" s="10">
        <v>6.225E-2</v>
      </c>
      <c r="AB32" s="13">
        <v>1.3</v>
      </c>
      <c r="AC32" s="10">
        <v>0.22099999999999997</v>
      </c>
      <c r="AD32" s="13">
        <v>0</v>
      </c>
      <c r="AE32" s="10">
        <v>1</v>
      </c>
      <c r="AF32" s="10">
        <v>0.09</v>
      </c>
      <c r="AG32" s="10">
        <v>0.68700000000000006</v>
      </c>
      <c r="AH32" s="10">
        <v>0.3</v>
      </c>
      <c r="AI32" s="10">
        <v>0.13</v>
      </c>
      <c r="AJ32" s="10">
        <v>0.71299999999999997</v>
      </c>
      <c r="AK32" s="10">
        <v>0.27500000000000002</v>
      </c>
      <c r="AL32" s="10">
        <v>1</v>
      </c>
      <c r="AM32" s="9" t="s">
        <v>118</v>
      </c>
      <c r="AN32" s="9">
        <v>246509.28113398582</v>
      </c>
      <c r="AO32" s="9">
        <v>3764984.536082474</v>
      </c>
      <c r="AP32" s="9" t="s">
        <v>118</v>
      </c>
      <c r="AQ32" s="10">
        <v>0</v>
      </c>
      <c r="AR32" s="10">
        <v>0.13974999999999999</v>
      </c>
      <c r="AS32" s="10">
        <v>0.71924999999999994</v>
      </c>
      <c r="AT32" s="10">
        <v>0</v>
      </c>
      <c r="AU32" s="10">
        <v>0.36032146306095564</v>
      </c>
      <c r="AV32" s="10">
        <v>9.1000000000000004E-3</v>
      </c>
      <c r="AW32" s="10">
        <v>0.64200000000000002</v>
      </c>
      <c r="AX32" s="10">
        <v>2.5000000000000001E-2</v>
      </c>
      <c r="AY32" s="15">
        <v>0.57963445968835658</v>
      </c>
      <c r="BA32" s="10">
        <v>1.4967771130197068E-2</v>
      </c>
      <c r="BB32" s="10">
        <v>2.0731089013354891E-2</v>
      </c>
      <c r="BC32" s="10">
        <v>1.9380972192499776E-2</v>
      </c>
      <c r="BD32" s="10">
        <v>7.5202550047954911E-2</v>
      </c>
      <c r="BE32" s="10">
        <v>2.7068394351027771E-3</v>
      </c>
      <c r="BF32" s="10">
        <v>1.3289450514138918E-2</v>
      </c>
      <c r="BG32" s="10">
        <v>8.1982060645482083E-3</v>
      </c>
      <c r="BH32" s="10">
        <v>1.0693532237945063E-2</v>
      </c>
      <c r="BI32" s="10">
        <v>6.024605330124771E-3</v>
      </c>
      <c r="BJ32" s="10">
        <v>4.7532722487858448E-2</v>
      </c>
      <c r="BK32" s="10">
        <v>5.2546919838507115E-3</v>
      </c>
      <c r="BL32" s="10">
        <v>0.05</v>
      </c>
      <c r="BM32" s="10">
        <v>0.05</v>
      </c>
      <c r="BN32" s="10">
        <v>0.05</v>
      </c>
      <c r="BO32" s="10">
        <v>1.5287637322250693E-2</v>
      </c>
      <c r="BP32" s="10">
        <v>1.5741059881907154E-3</v>
      </c>
      <c r="BQ32" s="10">
        <v>4.9381682063286178E-2</v>
      </c>
      <c r="BR32" s="10">
        <v>3.4774144188696864E-2</v>
      </c>
      <c r="BS32" s="10">
        <v>2.5000000000000001E-2</v>
      </c>
      <c r="BT32" s="10">
        <v>0.5</v>
      </c>
    </row>
    <row r="33" spans="1:72" x14ac:dyDescent="0.25">
      <c r="A33">
        <v>32</v>
      </c>
      <c r="B33">
        <v>22</v>
      </c>
      <c r="C33" t="s">
        <v>112</v>
      </c>
      <c r="D33" t="s">
        <v>78</v>
      </c>
      <c r="E33" t="s">
        <v>159</v>
      </c>
      <c r="F33" t="s">
        <v>74</v>
      </c>
      <c r="G33" s="9">
        <v>405.74336961195473</v>
      </c>
      <c r="H33" s="10">
        <v>0.73724999999999996</v>
      </c>
      <c r="I33" s="9">
        <v>5882.591219357495</v>
      </c>
      <c r="J33" s="10">
        <v>0.63300000000000001</v>
      </c>
      <c r="K33" s="9">
        <v>14.816560008920371</v>
      </c>
      <c r="L33" s="10">
        <v>0.16681249999999997</v>
      </c>
      <c r="M33" s="9">
        <v>144183.84629631144</v>
      </c>
      <c r="N33" s="10">
        <v>0.79874999999999996</v>
      </c>
      <c r="O33" s="10">
        <v>1E-3</v>
      </c>
      <c r="P33" s="10">
        <v>0</v>
      </c>
      <c r="Q33" s="10">
        <v>0.70862859524802002</v>
      </c>
      <c r="R33" s="10">
        <v>1</v>
      </c>
      <c r="S33" s="18" t="s">
        <v>230</v>
      </c>
      <c r="T33" s="10">
        <v>1</v>
      </c>
      <c r="U33" s="9" t="s">
        <v>118</v>
      </c>
      <c r="V33" s="10">
        <v>0</v>
      </c>
      <c r="W33" s="9" t="s">
        <v>118</v>
      </c>
      <c r="X33" s="10">
        <v>0</v>
      </c>
      <c r="Y33" s="10" t="s">
        <v>118</v>
      </c>
      <c r="Z33" s="10">
        <v>0</v>
      </c>
      <c r="AA33" s="10">
        <v>0</v>
      </c>
      <c r="AB33" s="13">
        <v>2.5</v>
      </c>
      <c r="AC33" s="10">
        <v>0.25</v>
      </c>
      <c r="AD33" s="14">
        <v>0</v>
      </c>
      <c r="AE33" s="10">
        <v>1</v>
      </c>
      <c r="AF33" s="10">
        <v>0.2</v>
      </c>
      <c r="AG33" s="10">
        <v>0.16700000000000004</v>
      </c>
      <c r="AH33" s="10">
        <v>0.15</v>
      </c>
      <c r="AI33" s="10">
        <v>0.1</v>
      </c>
      <c r="AJ33" s="10">
        <v>0.32</v>
      </c>
      <c r="AK33" s="10">
        <v>0.12</v>
      </c>
      <c r="AL33" s="10">
        <v>0</v>
      </c>
      <c r="AM33" s="9" t="s">
        <v>117</v>
      </c>
      <c r="AN33" s="9">
        <v>1019009.2444987404</v>
      </c>
      <c r="AO33" s="9">
        <v>558731.26346425537</v>
      </c>
      <c r="AP33" s="9">
        <v>3769135.3702400471</v>
      </c>
      <c r="AQ33" s="9" t="s">
        <v>117</v>
      </c>
      <c r="AR33" s="10">
        <v>0.37475000000000003</v>
      </c>
      <c r="AS33" s="10">
        <v>4.8562500000000001E-2</v>
      </c>
      <c r="AT33" s="10">
        <v>0.61575000000000002</v>
      </c>
      <c r="AU33" s="10">
        <v>0.73572346433659219</v>
      </c>
      <c r="AV33" s="10">
        <v>0.21380006026819345</v>
      </c>
      <c r="AW33" s="10">
        <v>0.73299999999999998</v>
      </c>
      <c r="AX33" s="10">
        <v>2.5000000000000001E-2</v>
      </c>
      <c r="AY33" s="15">
        <v>0.57821073619698349</v>
      </c>
      <c r="BA33" s="10">
        <v>6.48238336331938E-2</v>
      </c>
      <c r="BB33" s="10">
        <v>2.2142903197035223E-2</v>
      </c>
      <c r="BC33" s="10">
        <v>5.6550339298386376E-2</v>
      </c>
      <c r="BD33" s="10">
        <v>3.5044138386497316E-2</v>
      </c>
      <c r="BE33" s="10">
        <v>4.9613003857363657E-3</v>
      </c>
      <c r="BF33" s="10">
        <v>1.2727470080569665E-2</v>
      </c>
      <c r="BG33" s="10">
        <v>5.7083360660416353E-3</v>
      </c>
      <c r="BH33" s="10">
        <v>9.615906839629566E-3</v>
      </c>
      <c r="BI33" s="10">
        <v>1.5337345512214265E-2</v>
      </c>
      <c r="BJ33" s="10">
        <v>4.994114626480714E-2</v>
      </c>
      <c r="BK33" s="10">
        <v>1.2703860375382238E-2</v>
      </c>
      <c r="BL33" s="10">
        <v>0.05</v>
      </c>
      <c r="BM33" s="10">
        <v>0.05</v>
      </c>
      <c r="BN33" s="10">
        <v>0.05</v>
      </c>
      <c r="BO33" s="10">
        <v>1.4419664732100742E-2</v>
      </c>
      <c r="BP33" s="10">
        <v>0</v>
      </c>
      <c r="BQ33" s="10">
        <v>1.1155821601412999E-2</v>
      </c>
      <c r="BR33" s="10">
        <v>9.8679336269926182E-3</v>
      </c>
      <c r="BS33" s="10">
        <v>2.5000000000000001E-2</v>
      </c>
      <c r="BT33" s="10">
        <v>0.5</v>
      </c>
    </row>
    <row r="34" spans="1:72" x14ac:dyDescent="0.25">
      <c r="A34">
        <v>33</v>
      </c>
      <c r="B34">
        <v>36</v>
      </c>
      <c r="C34" t="s">
        <v>90</v>
      </c>
      <c r="D34" t="s">
        <v>75</v>
      </c>
      <c r="E34" t="s">
        <v>160</v>
      </c>
      <c r="F34" t="s">
        <v>74</v>
      </c>
      <c r="G34" s="9" t="s">
        <v>118</v>
      </c>
      <c r="H34" s="10">
        <v>0</v>
      </c>
      <c r="I34" s="9" t="s">
        <v>118</v>
      </c>
      <c r="J34" s="10">
        <v>0</v>
      </c>
      <c r="K34" s="9">
        <v>590.59495725475244</v>
      </c>
      <c r="L34" s="10">
        <v>4.1250000000000002E-2</v>
      </c>
      <c r="M34" s="9">
        <v>146404.85259469462</v>
      </c>
      <c r="N34" s="10">
        <v>0</v>
      </c>
      <c r="O34" s="10">
        <v>9.0485736709839219E-3</v>
      </c>
      <c r="P34" s="10">
        <v>0.111</v>
      </c>
      <c r="Q34" s="10">
        <v>0.20443258738059866</v>
      </c>
      <c r="R34" s="10">
        <v>0.74099999999999999</v>
      </c>
      <c r="S34" s="18" t="s">
        <v>118</v>
      </c>
      <c r="T34" s="10">
        <v>0</v>
      </c>
      <c r="U34" s="9">
        <v>1909.2589615817392</v>
      </c>
      <c r="V34" s="10">
        <v>0.625</v>
      </c>
      <c r="W34" s="9" t="s">
        <v>118</v>
      </c>
      <c r="X34" s="10">
        <v>0</v>
      </c>
      <c r="Y34" s="10" t="s">
        <v>118</v>
      </c>
      <c r="Z34" s="10">
        <v>0</v>
      </c>
      <c r="AA34" s="10">
        <v>0.46875</v>
      </c>
      <c r="AB34" s="13" t="s">
        <v>118</v>
      </c>
      <c r="AC34" s="10">
        <v>0</v>
      </c>
      <c r="AD34" s="14">
        <v>0</v>
      </c>
      <c r="AE34" s="10">
        <v>1</v>
      </c>
      <c r="AF34" s="10" t="s">
        <v>118</v>
      </c>
      <c r="AG34" s="10">
        <v>0</v>
      </c>
      <c r="AH34" s="10">
        <v>0</v>
      </c>
      <c r="AI34" s="10">
        <v>0</v>
      </c>
      <c r="AJ34" s="10">
        <v>0</v>
      </c>
      <c r="AK34" s="10">
        <v>0</v>
      </c>
      <c r="AL34" s="10">
        <v>0</v>
      </c>
      <c r="AM34" s="9" t="s">
        <v>118</v>
      </c>
      <c r="AN34" s="9" t="s">
        <v>118</v>
      </c>
      <c r="AO34" s="9" t="s">
        <v>118</v>
      </c>
      <c r="AP34" s="9" t="s">
        <v>118</v>
      </c>
      <c r="AQ34" s="10">
        <v>0</v>
      </c>
      <c r="AR34" s="10">
        <v>0</v>
      </c>
      <c r="AS34" s="10">
        <v>0</v>
      </c>
      <c r="AT34" s="10">
        <v>0</v>
      </c>
      <c r="AU34" s="10">
        <v>2.4916678380265855E-2</v>
      </c>
      <c r="AV34" s="10">
        <v>1</v>
      </c>
      <c r="AW34" s="10">
        <v>1</v>
      </c>
      <c r="AX34" s="10">
        <v>0</v>
      </c>
      <c r="AY34" s="15">
        <v>0.57723808120055831</v>
      </c>
      <c r="BA34" s="10">
        <v>7.8201076330951386E-3</v>
      </c>
      <c r="BB34" s="10">
        <v>8.3115582216473152E-3</v>
      </c>
      <c r="BC34" s="10">
        <v>2.5567510100976869E-3</v>
      </c>
      <c r="BD34" s="10">
        <v>3.303274036491618E-3</v>
      </c>
      <c r="BE34" s="10">
        <v>7.5212345770759595E-2</v>
      </c>
      <c r="BF34" s="10">
        <v>4.0789685125847248E-2</v>
      </c>
      <c r="BG34" s="10">
        <v>3.170301545458034E-2</v>
      </c>
      <c r="BH34" s="10">
        <v>3.5609387936333697E-2</v>
      </c>
      <c r="BI34" s="10">
        <v>4.6124298721415283E-2</v>
      </c>
      <c r="BJ34" s="10">
        <v>2.1244070607921543E-2</v>
      </c>
      <c r="BK34" s="10">
        <v>4.4978461671595832E-2</v>
      </c>
      <c r="BL34" s="10">
        <v>0.05</v>
      </c>
      <c r="BM34" s="10">
        <v>0.05</v>
      </c>
      <c r="BN34" s="10">
        <v>0.05</v>
      </c>
      <c r="BO34" s="10">
        <v>3.9739248221960127E-4</v>
      </c>
      <c r="BP34" s="10">
        <v>3.2379780840127151E-3</v>
      </c>
      <c r="BQ34" s="10">
        <v>2.7104049981476028E-3</v>
      </c>
      <c r="BR34" s="10">
        <v>1.0012682458347983E-3</v>
      </c>
      <c r="BS34" s="10">
        <v>2.5000000000000001E-2</v>
      </c>
      <c r="BT34" s="10">
        <v>0.5</v>
      </c>
    </row>
    <row r="35" spans="1:72" x14ac:dyDescent="0.25">
      <c r="A35">
        <v>34</v>
      </c>
      <c r="B35">
        <v>15</v>
      </c>
      <c r="C35" t="s">
        <v>189</v>
      </c>
      <c r="D35" t="s">
        <v>97</v>
      </c>
      <c r="E35" t="s">
        <v>161</v>
      </c>
      <c r="F35" t="s">
        <v>74</v>
      </c>
      <c r="G35" s="9">
        <v>91.9466242855367</v>
      </c>
      <c r="H35" s="10">
        <v>1.8374999999999999E-2</v>
      </c>
      <c r="I35" s="9">
        <v>1403.8143829447829</v>
      </c>
      <c r="J35" s="10">
        <v>5.2874999999999998E-2</v>
      </c>
      <c r="K35" s="9">
        <v>459.09991494580277</v>
      </c>
      <c r="L35" s="10">
        <v>0.25962499999999999</v>
      </c>
      <c r="M35" s="9">
        <v>12911.83706048794</v>
      </c>
      <c r="N35" s="10">
        <v>1.16875E-2</v>
      </c>
      <c r="O35" s="10">
        <v>1.1664594102956744E-2</v>
      </c>
      <c r="P35" s="10">
        <v>0.95599999999999996</v>
      </c>
      <c r="Q35" s="10">
        <v>0.11127158285012179</v>
      </c>
      <c r="R35" s="10">
        <v>0.51600000000000001</v>
      </c>
      <c r="S35" s="18" t="s">
        <v>231</v>
      </c>
      <c r="T35" s="10">
        <v>0.33399999999999996</v>
      </c>
      <c r="U35" s="9">
        <v>16429.889746521989</v>
      </c>
      <c r="V35" s="10">
        <v>0.57099999999999995</v>
      </c>
      <c r="W35" s="9">
        <v>367610.85359496099</v>
      </c>
      <c r="X35" s="10">
        <v>0.7</v>
      </c>
      <c r="Y35" s="10">
        <v>0.79525181830657332</v>
      </c>
      <c r="Z35" s="10">
        <v>0.58799999999999997</v>
      </c>
      <c r="AA35" s="10">
        <v>0.50024999999999997</v>
      </c>
      <c r="AB35" s="13">
        <v>0.02</v>
      </c>
      <c r="AC35" s="10">
        <v>0.92900000000000005</v>
      </c>
      <c r="AD35" s="14">
        <v>0</v>
      </c>
      <c r="AE35" s="10">
        <v>1</v>
      </c>
      <c r="AF35" s="10">
        <v>0.06</v>
      </c>
      <c r="AG35" s="10">
        <v>0.57200000000000006</v>
      </c>
      <c r="AH35" s="10">
        <v>0.33</v>
      </c>
      <c r="AI35" s="10">
        <v>0.111</v>
      </c>
      <c r="AJ35" s="10">
        <v>0.75700000000000001</v>
      </c>
      <c r="AK35" s="10">
        <v>0.161</v>
      </c>
      <c r="AL35" s="10">
        <v>1</v>
      </c>
      <c r="AM35" s="9">
        <v>1133671.6225103112</v>
      </c>
      <c r="AN35" s="9">
        <v>970445.71772888326</v>
      </c>
      <c r="AO35" s="9">
        <v>1505847.7210222329</v>
      </c>
      <c r="AP35" s="9">
        <v>6526401.3278976269</v>
      </c>
      <c r="AQ35" s="10">
        <v>0.21612500000000001</v>
      </c>
      <c r="AR35" s="10">
        <v>0.12468749999999999</v>
      </c>
      <c r="AS35" s="10">
        <v>0.1065</v>
      </c>
      <c r="AT35" s="10">
        <v>0.1875</v>
      </c>
      <c r="AU35" s="10">
        <v>0</v>
      </c>
      <c r="AV35" s="10">
        <v>7.4000000000000003E-3</v>
      </c>
      <c r="AW35" s="10">
        <v>0.75</v>
      </c>
      <c r="AX35" s="10">
        <v>0.05</v>
      </c>
      <c r="AY35" s="15">
        <v>0.56754042127120918</v>
      </c>
      <c r="BA35" s="10">
        <v>2.8590355228132597E-2</v>
      </c>
      <c r="BB35" s="10">
        <v>3.4304500840560248E-2</v>
      </c>
      <c r="BC35" s="10">
        <v>6.3702557903719519E-3</v>
      </c>
      <c r="BD35" s="10">
        <v>7.8425260714771808E-3</v>
      </c>
      <c r="BE35" s="10">
        <v>3.2671971215223381E-3</v>
      </c>
      <c r="BF35" s="10">
        <v>1.7513937831075705E-2</v>
      </c>
      <c r="BG35" s="10">
        <v>1.2204824762227151E-2</v>
      </c>
      <c r="BH35" s="10">
        <v>7.8272768709756121E-2</v>
      </c>
      <c r="BI35" s="10">
        <v>3.0746567444923604E-3</v>
      </c>
      <c r="BJ35" s="10">
        <v>5.610032290438096E-2</v>
      </c>
      <c r="BK35" s="10">
        <v>1.0082524848188138E-2</v>
      </c>
      <c r="BL35" s="10">
        <v>0.05</v>
      </c>
      <c r="BM35" s="10">
        <v>0.05</v>
      </c>
      <c r="BN35" s="10">
        <v>0.05</v>
      </c>
      <c r="BO35" s="10">
        <v>1.1161952373909319E-2</v>
      </c>
      <c r="BP35" s="10">
        <v>3.5289311983327187E-2</v>
      </c>
      <c r="BQ35" s="10">
        <v>1.471172370208765E-2</v>
      </c>
      <c r="BR35" s="10">
        <v>6.2131410884910931E-3</v>
      </c>
      <c r="BS35" s="10">
        <v>2.5000000000000001E-2</v>
      </c>
      <c r="BT35" s="10">
        <v>0.5</v>
      </c>
    </row>
    <row r="36" spans="1:72" x14ac:dyDescent="0.25">
      <c r="A36">
        <v>35</v>
      </c>
      <c r="B36" t="s">
        <v>92</v>
      </c>
      <c r="C36" t="s">
        <v>190</v>
      </c>
      <c r="D36" t="s">
        <v>89</v>
      </c>
      <c r="E36" t="s">
        <v>162</v>
      </c>
      <c r="F36" t="s">
        <v>74</v>
      </c>
      <c r="G36" s="9" t="s">
        <v>118</v>
      </c>
      <c r="H36" s="10">
        <v>0</v>
      </c>
      <c r="I36" s="9">
        <v>34679902.260232136</v>
      </c>
      <c r="J36" s="10">
        <v>0.75</v>
      </c>
      <c r="K36" s="9" t="s">
        <v>118</v>
      </c>
      <c r="L36" s="10">
        <v>0</v>
      </c>
      <c r="M36" s="9" t="s">
        <v>118</v>
      </c>
      <c r="N36" s="10">
        <v>0</v>
      </c>
      <c r="O36" s="10" t="s">
        <v>118</v>
      </c>
      <c r="P36" s="10">
        <v>0</v>
      </c>
      <c r="Q36" s="10">
        <v>6.3087531993591267E-2</v>
      </c>
      <c r="R36" s="10">
        <v>0.29199999999999998</v>
      </c>
      <c r="S36" s="18" t="s">
        <v>232</v>
      </c>
      <c r="T36" s="10">
        <v>0.93199999999999994</v>
      </c>
      <c r="U36" s="9">
        <v>8091.9931856899493</v>
      </c>
      <c r="V36" s="10">
        <v>0.54500000000000004</v>
      </c>
      <c r="W36" s="9">
        <v>843696.76320272568</v>
      </c>
      <c r="X36" s="10">
        <v>1</v>
      </c>
      <c r="Y36" s="10">
        <v>0.73479228486646886</v>
      </c>
      <c r="Z36" s="10">
        <v>0.29599999999999999</v>
      </c>
      <c r="AA36" s="10">
        <v>0.48275000000000007</v>
      </c>
      <c r="AB36" s="13" t="s">
        <v>118</v>
      </c>
      <c r="AC36" s="10">
        <v>0</v>
      </c>
      <c r="AD36" s="13" t="s">
        <v>117</v>
      </c>
      <c r="AE36" s="13" t="s">
        <v>117</v>
      </c>
      <c r="AF36" s="10" t="s">
        <v>118</v>
      </c>
      <c r="AG36" s="10">
        <v>0</v>
      </c>
      <c r="AH36" s="10">
        <v>0.266666666666666</v>
      </c>
      <c r="AI36" s="10">
        <v>0.25</v>
      </c>
      <c r="AJ36" s="10">
        <v>0.64</v>
      </c>
      <c r="AK36" s="10">
        <v>0.64100000000000001</v>
      </c>
      <c r="AL36" s="10">
        <v>0</v>
      </c>
      <c r="AM36" s="9" t="s">
        <v>117</v>
      </c>
      <c r="AN36" s="9" t="s">
        <v>117</v>
      </c>
      <c r="AO36" s="9" t="s">
        <v>118</v>
      </c>
      <c r="AP36" s="9" t="s">
        <v>117</v>
      </c>
      <c r="AQ36" s="9" t="s">
        <v>117</v>
      </c>
      <c r="AR36" s="9" t="s">
        <v>117</v>
      </c>
      <c r="AS36" s="10">
        <v>0</v>
      </c>
      <c r="AT36" s="9" t="s">
        <v>117</v>
      </c>
      <c r="AU36" s="9" t="s">
        <v>117</v>
      </c>
      <c r="AV36" s="10">
        <v>8.5149107819133013E-2</v>
      </c>
      <c r="AW36" s="10">
        <v>0.78900000000000003</v>
      </c>
      <c r="AX36" s="10">
        <v>0</v>
      </c>
      <c r="AY36" s="15">
        <v>0.56740819274824528</v>
      </c>
      <c r="BA36" s="10">
        <v>1.1715932735030978E-3</v>
      </c>
      <c r="BB36" s="10">
        <v>1.4469047418691169E-3</v>
      </c>
      <c r="BC36" s="10">
        <v>5.8460122316157112E-3</v>
      </c>
      <c r="BD36" s="10">
        <v>6.0306492714995062E-4</v>
      </c>
      <c r="BE36" s="10">
        <v>3.5114893204673189E-2</v>
      </c>
      <c r="BF36" s="10">
        <v>7.3735492797944724E-2</v>
      </c>
      <c r="BG36" s="10">
        <v>4.2689020623944099E-2</v>
      </c>
      <c r="BH36" s="10">
        <v>7.5517520607617974E-2</v>
      </c>
      <c r="BI36" s="10">
        <v>5.3961617293990134E-2</v>
      </c>
      <c r="BJ36" s="10">
        <v>0</v>
      </c>
      <c r="BK36" s="10">
        <v>4.5220393269685022E-2</v>
      </c>
      <c r="BL36" s="10">
        <v>0.05</v>
      </c>
      <c r="BM36" s="10">
        <v>0.05</v>
      </c>
      <c r="BN36" s="10">
        <v>0.05</v>
      </c>
      <c r="BO36" s="10">
        <v>0</v>
      </c>
      <c r="BP36" s="10">
        <v>0</v>
      </c>
      <c r="BQ36" s="10">
        <v>0</v>
      </c>
      <c r="BR36" s="10">
        <v>1.4693487028006906E-2</v>
      </c>
      <c r="BS36" s="10">
        <v>0</v>
      </c>
      <c r="BT36" s="10">
        <v>0.5</v>
      </c>
    </row>
    <row r="37" spans="1:72" x14ac:dyDescent="0.25">
      <c r="A37">
        <v>36</v>
      </c>
      <c r="B37" t="s">
        <v>92</v>
      </c>
      <c r="C37" t="s">
        <v>113</v>
      </c>
      <c r="D37" t="s">
        <v>98</v>
      </c>
      <c r="E37" t="s">
        <v>164</v>
      </c>
      <c r="F37" t="s">
        <v>74</v>
      </c>
      <c r="G37" s="9" t="s">
        <v>118</v>
      </c>
      <c r="H37" s="10">
        <v>0</v>
      </c>
      <c r="I37" s="9" t="s">
        <v>118</v>
      </c>
      <c r="J37" s="10">
        <v>0</v>
      </c>
      <c r="K37" s="9" t="s">
        <v>118</v>
      </c>
      <c r="L37" s="10">
        <v>0</v>
      </c>
      <c r="M37" s="9" t="s">
        <v>118</v>
      </c>
      <c r="N37" s="10">
        <v>0</v>
      </c>
      <c r="O37" s="10">
        <v>2.6019649703912266E-3</v>
      </c>
      <c r="P37" s="10">
        <v>8.7999999999999995E-2</v>
      </c>
      <c r="Q37" s="10">
        <v>-6.6813341278208127E-3</v>
      </c>
      <c r="R37" s="10">
        <v>2.8000000000000001E-2</v>
      </c>
      <c r="S37" s="18" t="s">
        <v>233</v>
      </c>
      <c r="T37" s="10">
        <v>0.66700000000000004</v>
      </c>
      <c r="U37" s="9" t="s">
        <v>118</v>
      </c>
      <c r="V37" s="10">
        <v>0</v>
      </c>
      <c r="W37" s="9" t="s">
        <v>118</v>
      </c>
      <c r="X37" s="10">
        <v>0</v>
      </c>
      <c r="Y37" s="10" t="s">
        <v>118</v>
      </c>
      <c r="Z37" s="10">
        <v>0</v>
      </c>
      <c r="AA37" s="10">
        <v>0</v>
      </c>
      <c r="AB37" s="13" t="s">
        <v>118</v>
      </c>
      <c r="AC37" s="10">
        <v>0</v>
      </c>
      <c r="AD37" s="14" t="s">
        <v>118</v>
      </c>
      <c r="AE37" s="10">
        <v>0</v>
      </c>
      <c r="AF37" s="10" t="s">
        <v>118</v>
      </c>
      <c r="AG37" s="10">
        <v>0</v>
      </c>
      <c r="AH37" s="10">
        <v>0.125</v>
      </c>
      <c r="AI37" s="10">
        <v>0</v>
      </c>
      <c r="AJ37" s="10">
        <v>0.18</v>
      </c>
      <c r="AK37" s="10" t="s">
        <v>116</v>
      </c>
      <c r="AL37" s="10">
        <v>1</v>
      </c>
      <c r="AM37" s="9" t="s">
        <v>118</v>
      </c>
      <c r="AN37" s="9" t="s">
        <v>118</v>
      </c>
      <c r="AO37" s="9" t="s">
        <v>118</v>
      </c>
      <c r="AP37" s="9" t="s">
        <v>117</v>
      </c>
      <c r="AQ37" s="10">
        <v>0</v>
      </c>
      <c r="AR37" s="10">
        <v>0</v>
      </c>
      <c r="AS37" s="10">
        <v>0</v>
      </c>
      <c r="AT37" s="9" t="s">
        <v>117</v>
      </c>
      <c r="AU37" s="10">
        <v>0</v>
      </c>
      <c r="AV37" s="10">
        <v>1.0580000000000001E-2</v>
      </c>
      <c r="AW37" s="10">
        <v>1</v>
      </c>
      <c r="AX37" s="10">
        <v>0</v>
      </c>
      <c r="AY37" s="15">
        <v>0.56452058848082576</v>
      </c>
      <c r="BA37" s="10">
        <v>1.7984881935999161E-2</v>
      </c>
      <c r="BB37" s="10">
        <v>1.6382739261901411E-2</v>
      </c>
      <c r="BC37" s="10">
        <v>1.0788075637301235E-3</v>
      </c>
      <c r="BD37" s="10">
        <v>5.5437465049701234E-3</v>
      </c>
      <c r="BE37" s="10">
        <v>1.2376473516655865E-2</v>
      </c>
      <c r="BF37" s="10">
        <v>2.0006832107864161E-2</v>
      </c>
      <c r="BG37" s="10">
        <v>5.803999268875315E-3</v>
      </c>
      <c r="BH37" s="10">
        <v>1.2177428151817363E-2</v>
      </c>
      <c r="BI37" s="10">
        <v>2.4239504300104875E-3</v>
      </c>
      <c r="BJ37" s="10">
        <v>2.121110732786563E-2</v>
      </c>
      <c r="BK37" s="10">
        <v>2.279012001103797E-2</v>
      </c>
      <c r="BL37" s="10">
        <v>0.05</v>
      </c>
      <c r="BM37" s="10">
        <v>0.05</v>
      </c>
      <c r="BN37" s="10">
        <v>0.05</v>
      </c>
      <c r="BO37" s="10">
        <v>8.6590565262673627E-2</v>
      </c>
      <c r="BP37" s="10">
        <v>3.8124598733469254E-3</v>
      </c>
      <c r="BQ37" s="10">
        <v>0</v>
      </c>
      <c r="BR37" s="10">
        <v>9.68168887832518E-2</v>
      </c>
      <c r="BS37" s="10">
        <v>2.5000000000000001E-2</v>
      </c>
      <c r="BT37" s="10">
        <v>0.5</v>
      </c>
    </row>
    <row r="38" spans="1:72" x14ac:dyDescent="0.25">
      <c r="A38">
        <v>37</v>
      </c>
      <c r="B38" t="s">
        <v>92</v>
      </c>
      <c r="C38" t="s">
        <v>191</v>
      </c>
      <c r="D38" t="s">
        <v>89</v>
      </c>
      <c r="E38" t="s">
        <v>163</v>
      </c>
      <c r="F38" t="s">
        <v>74</v>
      </c>
      <c r="G38" s="9">
        <v>261097.77069860176</v>
      </c>
      <c r="H38" s="10">
        <v>0.86</v>
      </c>
      <c r="I38" s="9">
        <v>3419014.1687017465</v>
      </c>
      <c r="J38" s="10">
        <v>0.79925000000000002</v>
      </c>
      <c r="K38" s="9">
        <v>14863.498721421964</v>
      </c>
      <c r="L38" s="10">
        <v>8.9749999999999996E-2</v>
      </c>
      <c r="M38" s="9">
        <v>45130987.026863053</v>
      </c>
      <c r="N38" s="10">
        <v>0.80199999999999994</v>
      </c>
      <c r="O38" s="10">
        <v>3.1699267597435132E-2</v>
      </c>
      <c r="P38" s="10">
        <v>0.91800000000000004</v>
      </c>
      <c r="Q38" s="10">
        <v>0.14120713081343003</v>
      </c>
      <c r="R38" s="10">
        <v>0.52100000000000002</v>
      </c>
      <c r="S38" s="18" t="s">
        <v>234</v>
      </c>
      <c r="T38" s="10">
        <v>0.15000000000000002</v>
      </c>
      <c r="U38" s="9">
        <v>10249.782460896844</v>
      </c>
      <c r="V38" s="10">
        <v>0.70399999999999996</v>
      </c>
      <c r="W38" s="9">
        <v>92312.842488135604</v>
      </c>
      <c r="X38" s="10">
        <v>0.54200000000000004</v>
      </c>
      <c r="Y38" s="10">
        <v>0.82024500971381975</v>
      </c>
      <c r="Z38" s="10">
        <v>0.432</v>
      </c>
      <c r="AA38" s="10">
        <v>0.52800000000000002</v>
      </c>
      <c r="AB38" s="13">
        <v>6</v>
      </c>
      <c r="AC38" s="10">
        <v>7.1999999999999953E-2</v>
      </c>
      <c r="AD38" s="13" t="s">
        <v>117</v>
      </c>
      <c r="AE38" s="13" t="s">
        <v>117</v>
      </c>
      <c r="AF38" s="10">
        <v>0.18600000000000003</v>
      </c>
      <c r="AG38" s="10">
        <v>6.3999999999999946E-2</v>
      </c>
      <c r="AH38" s="10">
        <v>0.33333333333333298</v>
      </c>
      <c r="AI38" s="10">
        <v>0.309</v>
      </c>
      <c r="AJ38" s="10">
        <v>0.76600000000000001</v>
      </c>
      <c r="AK38" s="10">
        <v>0.81100000000000005</v>
      </c>
      <c r="AL38" s="10">
        <v>1</v>
      </c>
      <c r="AM38" s="9" t="s">
        <v>117</v>
      </c>
      <c r="AN38" s="9" t="s">
        <v>117</v>
      </c>
      <c r="AO38" s="9" t="s">
        <v>118</v>
      </c>
      <c r="AP38" s="9" t="s">
        <v>117</v>
      </c>
      <c r="AQ38" s="9" t="s">
        <v>117</v>
      </c>
      <c r="AR38" s="9" t="s">
        <v>117</v>
      </c>
      <c r="AS38" s="10">
        <v>0</v>
      </c>
      <c r="AT38" s="9" t="s">
        <v>117</v>
      </c>
      <c r="AU38" s="9" t="s">
        <v>117</v>
      </c>
      <c r="AV38" s="10">
        <v>2.9100000000000001E-2</v>
      </c>
      <c r="AW38" s="10">
        <v>0.57799999999999996</v>
      </c>
      <c r="AX38" s="10">
        <v>0</v>
      </c>
      <c r="AY38" s="15">
        <v>0.55472995579797368</v>
      </c>
      <c r="BA38" s="10">
        <v>1.1715932735030978E-3</v>
      </c>
      <c r="BB38" s="10">
        <v>1.4469047418691169E-3</v>
      </c>
      <c r="BC38" s="10">
        <v>5.8460122316157112E-3</v>
      </c>
      <c r="BD38" s="10">
        <v>6.0306492714995062E-4</v>
      </c>
      <c r="BE38" s="10">
        <v>3.5114893204673189E-2</v>
      </c>
      <c r="BF38" s="10">
        <v>7.3735492797944724E-2</v>
      </c>
      <c r="BG38" s="10">
        <v>4.2689020623944099E-2</v>
      </c>
      <c r="BH38" s="10">
        <v>7.5517520607617974E-2</v>
      </c>
      <c r="BI38" s="10">
        <v>5.3961617293990134E-2</v>
      </c>
      <c r="BJ38" s="10">
        <v>0</v>
      </c>
      <c r="BK38" s="10">
        <v>4.5220393269685022E-2</v>
      </c>
      <c r="BL38" s="10">
        <v>0.05</v>
      </c>
      <c r="BM38" s="10">
        <v>0.05</v>
      </c>
      <c r="BN38" s="10">
        <v>0.05</v>
      </c>
      <c r="BO38" s="10">
        <v>0</v>
      </c>
      <c r="BP38" s="10">
        <v>0</v>
      </c>
      <c r="BQ38" s="10">
        <v>0</v>
      </c>
      <c r="BR38" s="10">
        <v>1.4693487028006906E-2</v>
      </c>
      <c r="BS38" s="10">
        <v>0</v>
      </c>
      <c r="BT38" s="10">
        <v>0.5</v>
      </c>
    </row>
    <row r="39" spans="1:72" x14ac:dyDescent="0.25">
      <c r="A39">
        <v>38</v>
      </c>
      <c r="B39">
        <v>25</v>
      </c>
      <c r="C39" t="s">
        <v>192</v>
      </c>
      <c r="D39" t="s">
        <v>99</v>
      </c>
      <c r="E39" t="s">
        <v>165</v>
      </c>
      <c r="F39" t="s">
        <v>74</v>
      </c>
      <c r="G39" s="9">
        <v>204.27319832609638</v>
      </c>
      <c r="H39" s="10">
        <v>4.8562500000000001E-2</v>
      </c>
      <c r="I39" s="9">
        <v>117341.3467845132</v>
      </c>
      <c r="J39" s="10">
        <v>0.71100000000000008</v>
      </c>
      <c r="K39" s="9" t="s">
        <v>118</v>
      </c>
      <c r="L39" s="10">
        <v>0</v>
      </c>
      <c r="M39" s="9">
        <v>1476940.3172597943</v>
      </c>
      <c r="N39" s="10">
        <v>0.69674999999999998</v>
      </c>
      <c r="O39" s="10" t="s">
        <v>118</v>
      </c>
      <c r="P39" s="10">
        <v>0</v>
      </c>
      <c r="Q39" s="10">
        <v>0.16495900730659444</v>
      </c>
      <c r="R39" s="10">
        <v>0.51600000000000001</v>
      </c>
      <c r="S39" s="18" t="s">
        <v>235</v>
      </c>
      <c r="T39" s="10">
        <v>0</v>
      </c>
      <c r="U39" s="9">
        <v>127.67201492080133</v>
      </c>
      <c r="V39" s="10">
        <v>0.111</v>
      </c>
      <c r="W39" s="9" t="s">
        <v>118</v>
      </c>
      <c r="X39" s="10">
        <v>0</v>
      </c>
      <c r="Y39" s="10" t="s">
        <v>118</v>
      </c>
      <c r="Z39" s="10">
        <v>0</v>
      </c>
      <c r="AA39" s="10">
        <v>8.3250000000000005E-2</v>
      </c>
      <c r="AB39" s="13">
        <v>1.76</v>
      </c>
      <c r="AC39" s="10">
        <v>0.625</v>
      </c>
      <c r="AD39" s="14" t="s">
        <v>118</v>
      </c>
      <c r="AE39" s="10">
        <v>0</v>
      </c>
      <c r="AF39" s="10">
        <v>0.12</v>
      </c>
      <c r="AG39" s="10">
        <v>0.875</v>
      </c>
      <c r="AH39" s="10">
        <v>0.19</v>
      </c>
      <c r="AI39" s="10">
        <v>0.28999999999999998</v>
      </c>
      <c r="AJ39" s="10">
        <v>0.42</v>
      </c>
      <c r="AK39" s="10">
        <v>0.77900000000000003</v>
      </c>
      <c r="AL39" s="10">
        <v>0</v>
      </c>
      <c r="AM39" s="9" t="s">
        <v>117</v>
      </c>
      <c r="AN39" s="9" t="s">
        <v>118</v>
      </c>
      <c r="AO39" s="9" t="s">
        <v>117</v>
      </c>
      <c r="AP39" s="9" t="s">
        <v>117</v>
      </c>
      <c r="AQ39" s="9" t="s">
        <v>117</v>
      </c>
      <c r="AR39" s="10">
        <v>0</v>
      </c>
      <c r="AS39" s="9" t="s">
        <v>117</v>
      </c>
      <c r="AT39" s="9" t="s">
        <v>117</v>
      </c>
      <c r="AU39" s="10">
        <v>0</v>
      </c>
      <c r="AV39" s="10">
        <v>2.289893581812575E-2</v>
      </c>
      <c r="AW39" s="10">
        <v>0.71399999999999997</v>
      </c>
      <c r="AX39" s="10">
        <v>0</v>
      </c>
      <c r="AY39" s="15">
        <v>0.53611959746046756</v>
      </c>
      <c r="BA39" s="10">
        <v>3.6458285986549987E-3</v>
      </c>
      <c r="BB39" s="10">
        <v>6.0364736798027971E-3</v>
      </c>
      <c r="BC39" s="10">
        <v>9.4453055171351836E-4</v>
      </c>
      <c r="BD39" s="10">
        <v>2.5255461937132339E-3</v>
      </c>
      <c r="BE39" s="10">
        <v>9.3267766273650243E-2</v>
      </c>
      <c r="BF39" s="10">
        <v>1.6752669887215309E-2</v>
      </c>
      <c r="BG39" s="10">
        <v>6.0547421603866433E-2</v>
      </c>
      <c r="BH39" s="10">
        <v>1.1366112998334125E-2</v>
      </c>
      <c r="BI39" s="10">
        <v>7.0092173525882706E-2</v>
      </c>
      <c r="BJ39" s="10">
        <v>1.0934125936125437E-3</v>
      </c>
      <c r="BK39" s="10">
        <v>5.6620256902565468E-2</v>
      </c>
      <c r="BL39" s="10">
        <v>0.05</v>
      </c>
      <c r="BM39" s="10">
        <v>0.05</v>
      </c>
      <c r="BN39" s="10">
        <v>0.05</v>
      </c>
      <c r="BO39" s="10">
        <v>2.10780719098865E-3</v>
      </c>
      <c r="BP39" s="10">
        <v>0</v>
      </c>
      <c r="BQ39" s="10">
        <v>0</v>
      </c>
      <c r="BR39" s="10">
        <v>0</v>
      </c>
      <c r="BS39" s="10">
        <v>2.5000000000000001E-2</v>
      </c>
      <c r="BT39" s="10">
        <v>0.5</v>
      </c>
    </row>
    <row r="40" spans="1:72" x14ac:dyDescent="0.25">
      <c r="A40">
        <v>39</v>
      </c>
      <c r="B40">
        <v>4</v>
      </c>
      <c r="C40" t="s">
        <v>193</v>
      </c>
      <c r="D40" t="s">
        <v>91</v>
      </c>
      <c r="E40" t="s">
        <v>158</v>
      </c>
      <c r="F40" t="s">
        <v>74</v>
      </c>
      <c r="G40" s="9">
        <v>313.37275997245234</v>
      </c>
      <c r="H40" s="10">
        <v>0.64068750000000008</v>
      </c>
      <c r="I40" s="9">
        <v>3412.35200686178</v>
      </c>
      <c r="J40" s="10">
        <v>0.77950000000000008</v>
      </c>
      <c r="K40" s="9">
        <v>29.12319827117928</v>
      </c>
      <c r="L40" s="10">
        <v>0.14656250000000001</v>
      </c>
      <c r="M40" s="9">
        <v>112008.03708995113</v>
      </c>
      <c r="N40" s="10">
        <v>0.74025000000000007</v>
      </c>
      <c r="O40" s="10">
        <v>3.5530289571860012E-3</v>
      </c>
      <c r="P40" s="10">
        <v>0.09</v>
      </c>
      <c r="Q40" s="10">
        <v>0.16376042456406367</v>
      </c>
      <c r="R40" s="10">
        <v>0.65400000000000003</v>
      </c>
      <c r="S40" s="18" t="s">
        <v>236</v>
      </c>
      <c r="T40" s="10">
        <v>0.32399999999999995</v>
      </c>
      <c r="U40" s="9">
        <v>6655.8144434794494</v>
      </c>
      <c r="V40" s="10">
        <v>0.77700000000000002</v>
      </c>
      <c r="W40" s="9">
        <v>181202.67861292924</v>
      </c>
      <c r="X40" s="10">
        <v>0.91300000000000003</v>
      </c>
      <c r="Y40" s="10">
        <v>1.140235294117647</v>
      </c>
      <c r="Z40" s="10">
        <v>0.95499999999999996</v>
      </c>
      <c r="AA40" s="10">
        <v>0.79974999999999996</v>
      </c>
      <c r="AB40" s="13">
        <v>0.36</v>
      </c>
      <c r="AC40" s="10">
        <v>0.56000000000000005</v>
      </c>
      <c r="AD40" s="14">
        <v>1.8674136321195143E-4</v>
      </c>
      <c r="AE40" s="10">
        <v>0.30600000000000005</v>
      </c>
      <c r="AF40" s="10">
        <v>0.08</v>
      </c>
      <c r="AG40" s="10">
        <v>0.78500000000000003</v>
      </c>
      <c r="AH40" s="10">
        <v>0.28999999999999998</v>
      </c>
      <c r="AI40" s="10">
        <v>0.08</v>
      </c>
      <c r="AJ40" s="10">
        <v>0.71099999999999997</v>
      </c>
      <c r="AK40" s="10">
        <v>7.0999999999999994E-2</v>
      </c>
      <c r="AL40" s="10">
        <v>1</v>
      </c>
      <c r="AM40" s="9">
        <v>113067708.6318583</v>
      </c>
      <c r="AN40" s="9">
        <v>5590570.0379085494</v>
      </c>
      <c r="AO40" s="9">
        <v>2749911.4795418344</v>
      </c>
      <c r="AP40" s="9">
        <v>228944.48897109227</v>
      </c>
      <c r="AQ40" s="10">
        <v>0.78125</v>
      </c>
      <c r="AR40" s="10">
        <v>0.64275000000000004</v>
      </c>
      <c r="AS40" s="10">
        <v>0.56999999999999995</v>
      </c>
      <c r="AT40" s="10">
        <v>0.1273125</v>
      </c>
      <c r="AU40" s="10">
        <v>0.73076282480600563</v>
      </c>
      <c r="AV40" s="10">
        <v>8.6548996147494933E-3</v>
      </c>
      <c r="AW40" s="10">
        <v>0.60699999999999998</v>
      </c>
      <c r="AX40" s="10">
        <v>0.05</v>
      </c>
      <c r="AY40" s="15">
        <v>0.53447890919048391</v>
      </c>
      <c r="BA40" s="10">
        <v>1.4967771130197068E-2</v>
      </c>
      <c r="BB40" s="10">
        <v>2.0731089013354891E-2</v>
      </c>
      <c r="BC40" s="10">
        <v>1.9380972192499776E-2</v>
      </c>
      <c r="BD40" s="10">
        <v>7.5202550047954911E-2</v>
      </c>
      <c r="BE40" s="10">
        <v>2.7068394351027771E-3</v>
      </c>
      <c r="BF40" s="10">
        <v>1.3289450514138918E-2</v>
      </c>
      <c r="BG40" s="10">
        <v>8.1982060645482083E-3</v>
      </c>
      <c r="BH40" s="10">
        <v>1.0693532237945063E-2</v>
      </c>
      <c r="BI40" s="10">
        <v>6.024605330124771E-3</v>
      </c>
      <c r="BJ40" s="10">
        <v>4.7532722487858448E-2</v>
      </c>
      <c r="BK40" s="10">
        <v>5.2546919838507115E-3</v>
      </c>
      <c r="BL40" s="10">
        <v>0.05</v>
      </c>
      <c r="BM40" s="10">
        <v>0.05</v>
      </c>
      <c r="BN40" s="10">
        <v>0.05</v>
      </c>
      <c r="BO40" s="10">
        <v>1.5287637322250693E-2</v>
      </c>
      <c r="BP40" s="10">
        <v>1.5741059881907154E-3</v>
      </c>
      <c r="BQ40" s="10">
        <v>4.9381682063286178E-2</v>
      </c>
      <c r="BR40" s="10">
        <v>3.4774144188696864E-2</v>
      </c>
      <c r="BS40" s="10">
        <v>2.5000000000000001E-2</v>
      </c>
      <c r="BT40" s="10">
        <v>0.5</v>
      </c>
    </row>
    <row r="41" spans="1:72" x14ac:dyDescent="0.25">
      <c r="A41">
        <v>40</v>
      </c>
      <c r="B41">
        <v>40</v>
      </c>
      <c r="C41" t="s">
        <v>194</v>
      </c>
      <c r="D41" t="s">
        <v>77</v>
      </c>
      <c r="E41" t="s">
        <v>166</v>
      </c>
      <c r="F41" t="s">
        <v>74</v>
      </c>
      <c r="G41" s="9" t="s">
        <v>118</v>
      </c>
      <c r="H41" s="10">
        <v>0</v>
      </c>
      <c r="I41" s="9" t="s">
        <v>118</v>
      </c>
      <c r="J41" s="10">
        <v>0</v>
      </c>
      <c r="K41" s="9" t="s">
        <v>118</v>
      </c>
      <c r="L41" s="10">
        <v>0</v>
      </c>
      <c r="M41" s="9" t="s">
        <v>118</v>
      </c>
      <c r="N41" s="10">
        <v>0</v>
      </c>
      <c r="O41" s="10" t="s">
        <v>118</v>
      </c>
      <c r="P41" s="10">
        <v>0</v>
      </c>
      <c r="Q41" s="10">
        <v>0.15917066125255089</v>
      </c>
      <c r="R41" s="10">
        <v>0.53100000000000003</v>
      </c>
      <c r="S41" s="18" t="s">
        <v>118</v>
      </c>
      <c r="T41" s="10">
        <v>0</v>
      </c>
      <c r="U41" s="9" t="s">
        <v>118</v>
      </c>
      <c r="V41" s="10">
        <v>0</v>
      </c>
      <c r="W41" s="9" t="s">
        <v>118</v>
      </c>
      <c r="X41" s="10">
        <v>0</v>
      </c>
      <c r="Y41" s="10" t="s">
        <v>118</v>
      </c>
      <c r="Z41" s="10">
        <v>0</v>
      </c>
      <c r="AA41" s="10">
        <v>0</v>
      </c>
      <c r="AB41" s="13" t="s">
        <v>118</v>
      </c>
      <c r="AC41" s="10">
        <v>0</v>
      </c>
      <c r="AD41" s="14" t="s">
        <v>118</v>
      </c>
      <c r="AE41" s="10">
        <v>0</v>
      </c>
      <c r="AF41" s="10" t="s">
        <v>118</v>
      </c>
      <c r="AG41" s="10">
        <v>0</v>
      </c>
      <c r="AH41" s="10">
        <v>0.33299999999999996</v>
      </c>
      <c r="AI41" s="10">
        <v>0.111</v>
      </c>
      <c r="AJ41" s="10">
        <v>0.76500000000000001</v>
      </c>
      <c r="AK41" s="10">
        <v>0.161</v>
      </c>
      <c r="AL41" s="10">
        <v>0</v>
      </c>
      <c r="AM41" s="9" t="s">
        <v>118</v>
      </c>
      <c r="AN41" s="9" t="s">
        <v>118</v>
      </c>
      <c r="AO41" s="9" t="s">
        <v>118</v>
      </c>
      <c r="AP41" s="9" t="s">
        <v>118</v>
      </c>
      <c r="AQ41" s="10">
        <v>0</v>
      </c>
      <c r="AR41" s="10">
        <v>0</v>
      </c>
      <c r="AS41" s="10">
        <v>0</v>
      </c>
      <c r="AT41" s="10">
        <v>0</v>
      </c>
      <c r="AU41" s="10">
        <v>0</v>
      </c>
      <c r="AV41" s="10">
        <v>0.38216222046679543</v>
      </c>
      <c r="AW41" s="10">
        <v>0.94399999999999995</v>
      </c>
      <c r="AX41" s="10">
        <v>0</v>
      </c>
      <c r="AY41" s="15">
        <v>0.53341455560324202</v>
      </c>
      <c r="BA41" s="10">
        <v>1.1837816039370522E-2</v>
      </c>
      <c r="BB41" s="10">
        <v>1.15252520044092E-2</v>
      </c>
      <c r="BC41" s="10">
        <v>6.7908291355644503E-3</v>
      </c>
      <c r="BD41" s="10">
        <v>1.6105377937812554E-2</v>
      </c>
      <c r="BE41" s="10">
        <v>9.2098410684233623E-3</v>
      </c>
      <c r="BF41" s="10">
        <v>2.8464323169947296E-2</v>
      </c>
      <c r="BG41" s="10">
        <v>5.6327062613465165E-2</v>
      </c>
      <c r="BH41" s="10">
        <v>2.3165296523644085E-2</v>
      </c>
      <c r="BI41" s="10">
        <v>4.2401756639477831E-2</v>
      </c>
      <c r="BJ41" s="10">
        <v>6.8278126120189506E-2</v>
      </c>
      <c r="BK41" s="10">
        <v>3.4649771189261845E-2</v>
      </c>
      <c r="BL41" s="10">
        <v>0.05</v>
      </c>
      <c r="BM41" s="10">
        <v>0.05</v>
      </c>
      <c r="BN41" s="10">
        <v>0.05</v>
      </c>
      <c r="BO41" s="10">
        <v>2.4032411629574466E-3</v>
      </c>
      <c r="BP41" s="10">
        <v>1.489293829016845E-3</v>
      </c>
      <c r="BQ41" s="10">
        <v>1.0771575384115863E-2</v>
      </c>
      <c r="BR41" s="10">
        <v>1.58043718234401E-3</v>
      </c>
      <c r="BS41" s="10">
        <v>2.5000000000000001E-2</v>
      </c>
      <c r="BT41" s="10">
        <v>0.5</v>
      </c>
    </row>
    <row r="42" spans="1:72" x14ac:dyDescent="0.25">
      <c r="A42">
        <v>41</v>
      </c>
      <c r="B42">
        <v>28</v>
      </c>
      <c r="C42" t="s">
        <v>195</v>
      </c>
      <c r="D42" t="s">
        <v>71</v>
      </c>
      <c r="E42" t="s">
        <v>135</v>
      </c>
      <c r="F42" t="s">
        <v>74</v>
      </c>
      <c r="G42" s="9" t="s">
        <v>118</v>
      </c>
      <c r="H42" s="10">
        <v>0</v>
      </c>
      <c r="I42" s="9" t="s">
        <v>118</v>
      </c>
      <c r="J42" s="10">
        <v>0</v>
      </c>
      <c r="K42" s="9" t="s">
        <v>118</v>
      </c>
      <c r="L42" s="10">
        <v>0</v>
      </c>
      <c r="M42" s="9" t="s">
        <v>118</v>
      </c>
      <c r="N42" s="10">
        <v>0</v>
      </c>
      <c r="O42" s="10" t="s">
        <v>118</v>
      </c>
      <c r="P42" s="10">
        <v>0</v>
      </c>
      <c r="Q42" s="10" t="s">
        <v>118</v>
      </c>
      <c r="R42" s="10">
        <v>0</v>
      </c>
      <c r="S42" s="18" t="s">
        <v>118</v>
      </c>
      <c r="T42" s="10">
        <v>0</v>
      </c>
      <c r="U42" s="9">
        <v>5559.0444045092936</v>
      </c>
      <c r="V42" s="10">
        <v>0.51200000000000001</v>
      </c>
      <c r="W42" s="9">
        <v>176719.09580650594</v>
      </c>
      <c r="X42" s="10">
        <v>0.7</v>
      </c>
      <c r="Y42" s="10">
        <v>0.61664114344053089</v>
      </c>
      <c r="Z42" s="10">
        <v>0.27</v>
      </c>
      <c r="AA42" s="10">
        <v>0.38400000000000001</v>
      </c>
      <c r="AB42" s="13" t="s">
        <v>118</v>
      </c>
      <c r="AC42" s="10">
        <v>0</v>
      </c>
      <c r="AD42" s="14" t="s">
        <v>118</v>
      </c>
      <c r="AE42" s="10">
        <v>0</v>
      </c>
      <c r="AF42" s="10" t="s">
        <v>118</v>
      </c>
      <c r="AG42" s="10">
        <v>0</v>
      </c>
      <c r="AH42" s="10">
        <v>0.28570000000000001</v>
      </c>
      <c r="AI42" s="10">
        <v>0.22</v>
      </c>
      <c r="AJ42" s="10">
        <v>0.67100000000000004</v>
      </c>
      <c r="AK42" s="10">
        <v>0.58799999999999997</v>
      </c>
      <c r="AL42" s="10">
        <v>0</v>
      </c>
      <c r="AM42" s="9" t="s">
        <v>117</v>
      </c>
      <c r="AN42" s="9" t="s">
        <v>118</v>
      </c>
      <c r="AO42" s="9" t="s">
        <v>118</v>
      </c>
      <c r="AP42" s="9" t="s">
        <v>118</v>
      </c>
      <c r="AQ42" s="9" t="s">
        <v>117</v>
      </c>
      <c r="AR42" s="10">
        <v>0</v>
      </c>
      <c r="AS42" s="10">
        <v>0</v>
      </c>
      <c r="AT42" s="10">
        <v>0</v>
      </c>
      <c r="AU42" s="10">
        <v>0</v>
      </c>
      <c r="AV42" s="10">
        <v>0.81700271739130437</v>
      </c>
      <c r="AW42" s="10">
        <v>0.93100000000000005</v>
      </c>
      <c r="AX42" s="10">
        <v>0</v>
      </c>
      <c r="AY42" s="15">
        <v>0.5321653286260255</v>
      </c>
      <c r="BA42" s="10">
        <v>6.9535104536747327E-2</v>
      </c>
      <c r="BB42" s="10">
        <v>4.6941654661390261E-2</v>
      </c>
      <c r="BC42" s="10">
        <v>0.10366314211827957</v>
      </c>
      <c r="BD42" s="10">
        <v>1.8031118536123898E-2</v>
      </c>
      <c r="BE42" s="10">
        <v>9.0532312613707711E-4</v>
      </c>
      <c r="BF42" s="10">
        <v>1.0175846052387999E-2</v>
      </c>
      <c r="BG42" s="10">
        <v>3.0814284837282547E-3</v>
      </c>
      <c r="BH42" s="10">
        <v>9.6753349636081575E-3</v>
      </c>
      <c r="BI42" s="10">
        <v>2.6616609427816979E-3</v>
      </c>
      <c r="BJ42" s="10">
        <v>1.3600853684940175E-2</v>
      </c>
      <c r="BK42" s="10">
        <v>3.269526797553476E-3</v>
      </c>
      <c r="BL42" s="10">
        <v>0.05</v>
      </c>
      <c r="BM42" s="10">
        <v>0.05</v>
      </c>
      <c r="BN42" s="10">
        <v>0.05</v>
      </c>
      <c r="BO42" s="10">
        <v>1.3479079518407332E-2</v>
      </c>
      <c r="BP42" s="10">
        <v>0</v>
      </c>
      <c r="BQ42" s="10">
        <v>1.7775633306131605E-2</v>
      </c>
      <c r="BR42" s="10">
        <v>1.2204293271783111E-2</v>
      </c>
      <c r="BS42" s="10">
        <v>2.5000000000000001E-2</v>
      </c>
      <c r="BT42" s="10">
        <v>0.5</v>
      </c>
    </row>
    <row r="43" spans="1:72" x14ac:dyDescent="0.25">
      <c r="A43">
        <v>42</v>
      </c>
      <c r="B43">
        <v>39</v>
      </c>
      <c r="C43" t="s">
        <v>196</v>
      </c>
      <c r="D43" t="s">
        <v>100</v>
      </c>
      <c r="E43" t="s">
        <v>169</v>
      </c>
      <c r="F43" t="s">
        <v>74</v>
      </c>
      <c r="G43" s="9">
        <v>223.64207472010759</v>
      </c>
      <c r="H43" s="10">
        <v>8.3875000000000005E-2</v>
      </c>
      <c r="I43" s="9">
        <v>2125.668328624377</v>
      </c>
      <c r="J43" s="10">
        <v>0.44512499999999999</v>
      </c>
      <c r="K43" s="9">
        <v>4410.9119674532731</v>
      </c>
      <c r="L43" s="10">
        <v>0.5625</v>
      </c>
      <c r="M43" s="9">
        <v>371701.45666123659</v>
      </c>
      <c r="N43" s="10">
        <v>0.40162500000000001</v>
      </c>
      <c r="O43" s="10">
        <v>4.3757381339972547E-4</v>
      </c>
      <c r="P43" s="10">
        <v>0.1</v>
      </c>
      <c r="Q43" s="10">
        <v>2.3901260367008424E-2</v>
      </c>
      <c r="R43" s="10">
        <v>0.39500000000000002</v>
      </c>
      <c r="S43" s="18" t="s">
        <v>219</v>
      </c>
      <c r="T43" s="10">
        <v>0.19999999999999996</v>
      </c>
      <c r="U43" s="9">
        <v>8341.7366878737812</v>
      </c>
      <c r="V43" s="10">
        <v>0.72699999999999998</v>
      </c>
      <c r="W43" s="9">
        <v>236999.50283370429</v>
      </c>
      <c r="X43" s="10">
        <v>0.6</v>
      </c>
      <c r="Y43" s="10">
        <v>0.88141105829372035</v>
      </c>
      <c r="Z43" s="10">
        <v>0.61499999999999999</v>
      </c>
      <c r="AA43" s="10">
        <v>0.59899999999999998</v>
      </c>
      <c r="AB43" s="13">
        <v>0.69</v>
      </c>
      <c r="AC43" s="10">
        <v>0.25</v>
      </c>
      <c r="AD43" s="14">
        <v>8.3991264908449522E-5</v>
      </c>
      <c r="AE43" s="10">
        <v>0.18200000000000005</v>
      </c>
      <c r="AF43" s="10">
        <v>0.115</v>
      </c>
      <c r="AG43" s="10">
        <v>0.15400000000000003</v>
      </c>
      <c r="AH43" s="10">
        <v>0.45</v>
      </c>
      <c r="AI43" s="10">
        <v>0.23</v>
      </c>
      <c r="AJ43" s="10">
        <v>0.95499999999999996</v>
      </c>
      <c r="AK43" s="10">
        <v>0.623</v>
      </c>
      <c r="AL43" s="10">
        <v>1</v>
      </c>
      <c r="AM43" s="9" t="s">
        <v>117</v>
      </c>
      <c r="AN43" s="9">
        <v>2112011.2601041044</v>
      </c>
      <c r="AO43" s="9" t="s">
        <v>117</v>
      </c>
      <c r="AP43" s="9" t="s">
        <v>117</v>
      </c>
      <c r="AQ43" s="9" t="s">
        <v>117</v>
      </c>
      <c r="AR43" s="10">
        <v>0.46875</v>
      </c>
      <c r="AS43" s="9" t="s">
        <v>117</v>
      </c>
      <c r="AT43" s="9" t="s">
        <v>117</v>
      </c>
      <c r="AU43" s="10">
        <v>0</v>
      </c>
      <c r="AV43" s="10">
        <v>1.2225624218379406E-2</v>
      </c>
      <c r="AW43" s="10">
        <v>0.625</v>
      </c>
      <c r="AX43" s="10">
        <v>0.05</v>
      </c>
      <c r="AY43" s="15">
        <v>0.52688425195075661</v>
      </c>
      <c r="BA43" s="10">
        <v>1.7910721282793467E-2</v>
      </c>
      <c r="BB43" s="10">
        <v>7.1143651909114813E-2</v>
      </c>
      <c r="BC43" s="10">
        <v>1.2836333866084505E-2</v>
      </c>
      <c r="BD43" s="10">
        <v>3.6272040021395418E-3</v>
      </c>
      <c r="BE43" s="10">
        <v>1.0898070762696548E-3</v>
      </c>
      <c r="BF43" s="10">
        <v>3.6201270150654802E-2</v>
      </c>
      <c r="BG43" s="10">
        <v>2.2993806234805753E-2</v>
      </c>
      <c r="BH43" s="10">
        <v>5.4071966159818179E-2</v>
      </c>
      <c r="BI43" s="10">
        <v>3.9793014739701246E-3</v>
      </c>
      <c r="BJ43" s="10">
        <v>4.1273841310058929E-2</v>
      </c>
      <c r="BK43" s="10">
        <v>1.3760453029750092E-2</v>
      </c>
      <c r="BL43" s="10">
        <v>0.05</v>
      </c>
      <c r="BM43" s="10">
        <v>0.05</v>
      </c>
      <c r="BN43" s="10">
        <v>0.05</v>
      </c>
      <c r="BO43" s="10">
        <v>4.6111643504540105E-2</v>
      </c>
      <c r="BP43" s="10">
        <v>0</v>
      </c>
      <c r="BQ43" s="10">
        <v>0</v>
      </c>
      <c r="BR43" s="10">
        <v>0</v>
      </c>
      <c r="BS43" s="10">
        <v>2.5000000000000001E-2</v>
      </c>
      <c r="BT43" s="10">
        <v>0.5</v>
      </c>
    </row>
    <row r="44" spans="1:72" x14ac:dyDescent="0.25">
      <c r="A44">
        <v>43</v>
      </c>
      <c r="B44" t="s">
        <v>92</v>
      </c>
      <c r="C44" t="s">
        <v>197</v>
      </c>
      <c r="D44" t="s">
        <v>76</v>
      </c>
      <c r="E44" t="s">
        <v>129</v>
      </c>
      <c r="F44" t="s">
        <v>74</v>
      </c>
      <c r="G44" s="9">
        <v>156829.80513838682</v>
      </c>
      <c r="H44" s="10">
        <v>0.63375000000000004</v>
      </c>
      <c r="I44" s="9">
        <v>698822.73730421765</v>
      </c>
      <c r="J44" s="10">
        <v>0.40075</v>
      </c>
      <c r="K44" s="9">
        <v>64142.851541206139</v>
      </c>
      <c r="L44" s="10">
        <v>0.32212500000000005</v>
      </c>
      <c r="M44" s="9">
        <v>16486113.345031913</v>
      </c>
      <c r="N44" s="10">
        <v>0.24399999999999999</v>
      </c>
      <c r="O44" s="10" t="s">
        <v>118</v>
      </c>
      <c r="P44" s="10">
        <v>0</v>
      </c>
      <c r="Q44" s="10">
        <v>0.11049923627301229</v>
      </c>
      <c r="R44" s="10">
        <v>0.34899999999999998</v>
      </c>
      <c r="S44" s="18" t="s">
        <v>237</v>
      </c>
      <c r="T44" s="10">
        <v>0.38</v>
      </c>
      <c r="U44" s="9">
        <v>9866.2586744065957</v>
      </c>
      <c r="V44" s="10">
        <v>0.79</v>
      </c>
      <c r="W44" s="9">
        <v>200336.12981383636</v>
      </c>
      <c r="X44" s="10">
        <v>0.87</v>
      </c>
      <c r="Y44" s="10">
        <v>0.81603153745072277</v>
      </c>
      <c r="Z44" s="10">
        <v>0.49199999999999999</v>
      </c>
      <c r="AA44" s="10">
        <v>0.68300000000000005</v>
      </c>
      <c r="AB44" s="13" t="s">
        <v>118</v>
      </c>
      <c r="AC44" s="10">
        <v>0</v>
      </c>
      <c r="AD44" s="13" t="s">
        <v>117</v>
      </c>
      <c r="AE44" s="13" t="s">
        <v>117</v>
      </c>
      <c r="AF44" s="10">
        <v>0.19800000000000001</v>
      </c>
      <c r="AG44" s="10">
        <v>0.125</v>
      </c>
      <c r="AH44" s="10">
        <v>0.17</v>
      </c>
      <c r="AI44" s="10">
        <v>0.23</v>
      </c>
      <c r="AJ44" s="10">
        <v>0.38700000000000001</v>
      </c>
      <c r="AK44" s="10">
        <v>0.623</v>
      </c>
      <c r="AL44" s="10">
        <v>0</v>
      </c>
      <c r="AM44" s="9" t="s">
        <v>117</v>
      </c>
      <c r="AN44" s="9" t="s">
        <v>117</v>
      </c>
      <c r="AO44" s="9" t="s">
        <v>117</v>
      </c>
      <c r="AP44" s="9" t="s">
        <v>117</v>
      </c>
      <c r="AQ44" s="9" t="s">
        <v>117</v>
      </c>
      <c r="AR44" s="9" t="s">
        <v>117</v>
      </c>
      <c r="AS44" s="9" t="s">
        <v>117</v>
      </c>
      <c r="AT44" s="9" t="s">
        <v>117</v>
      </c>
      <c r="AU44" s="9" t="s">
        <v>117</v>
      </c>
      <c r="AV44" s="10">
        <v>6.0000000000000001E-3</v>
      </c>
      <c r="AW44" s="10">
        <v>0.66600000000000004</v>
      </c>
      <c r="AX44" s="10">
        <v>0</v>
      </c>
      <c r="AY44" s="15">
        <v>0.52310045781601977</v>
      </c>
      <c r="BA44" s="10">
        <v>3.8379738522629223E-4</v>
      </c>
      <c r="BB44" s="10">
        <v>4.4445301218634496E-4</v>
      </c>
      <c r="BC44" s="10">
        <v>3.32345190614063E-4</v>
      </c>
      <c r="BD44" s="10">
        <v>1.463079722722526E-4</v>
      </c>
      <c r="BE44" s="10">
        <v>2.125480594346385E-2</v>
      </c>
      <c r="BF44" s="10">
        <v>4.7465987798656184E-2</v>
      </c>
      <c r="BG44" s="10">
        <v>6.5479230300461003E-2</v>
      </c>
      <c r="BH44" s="10">
        <v>0.11593734305533446</v>
      </c>
      <c r="BI44" s="10">
        <v>3.1328423133479173E-2</v>
      </c>
      <c r="BJ44" s="10">
        <v>0</v>
      </c>
      <c r="BK44" s="10">
        <v>6.7227306208306387E-2</v>
      </c>
      <c r="BL44" s="10">
        <v>0.05</v>
      </c>
      <c r="BM44" s="10">
        <v>0.05</v>
      </c>
      <c r="BN44" s="10">
        <v>0.05</v>
      </c>
      <c r="BO44" s="10">
        <v>0</v>
      </c>
      <c r="BP44" s="10">
        <v>0</v>
      </c>
      <c r="BQ44" s="10">
        <v>0</v>
      </c>
      <c r="BR44" s="10">
        <v>0</v>
      </c>
      <c r="BS44" s="10">
        <v>0</v>
      </c>
      <c r="BT44" s="10">
        <v>0.5</v>
      </c>
    </row>
    <row r="45" spans="1:72" x14ac:dyDescent="0.25">
      <c r="A45">
        <v>44</v>
      </c>
      <c r="B45">
        <v>29</v>
      </c>
      <c r="C45" t="s">
        <v>198</v>
      </c>
      <c r="D45" t="s">
        <v>77</v>
      </c>
      <c r="E45" t="s">
        <v>167</v>
      </c>
      <c r="F45" t="s">
        <v>74</v>
      </c>
      <c r="G45" s="9" t="s">
        <v>118</v>
      </c>
      <c r="H45" s="10">
        <v>0</v>
      </c>
      <c r="I45" s="9" t="s">
        <v>118</v>
      </c>
      <c r="J45" s="10">
        <v>0</v>
      </c>
      <c r="K45" s="9" t="s">
        <v>118</v>
      </c>
      <c r="L45" s="10">
        <v>0</v>
      </c>
      <c r="M45" s="9" t="s">
        <v>118</v>
      </c>
      <c r="N45" s="10">
        <v>0</v>
      </c>
      <c r="O45" s="10" t="s">
        <v>118</v>
      </c>
      <c r="P45" s="10">
        <v>0</v>
      </c>
      <c r="Q45" s="10">
        <v>6.6663274012200638E-2</v>
      </c>
      <c r="R45" s="10">
        <v>0.19400000000000001</v>
      </c>
      <c r="S45" s="18" t="s">
        <v>238</v>
      </c>
      <c r="T45" s="10">
        <v>0.375</v>
      </c>
      <c r="U45" s="9">
        <v>2681.4932486100079</v>
      </c>
      <c r="V45" s="10">
        <v>0.65</v>
      </c>
      <c r="W45" s="9">
        <v>20745.035742652901</v>
      </c>
      <c r="X45" s="10">
        <v>0.53300000000000003</v>
      </c>
      <c r="Y45" s="10">
        <v>0.70774733761482811</v>
      </c>
      <c r="Z45" s="10">
        <v>0.36</v>
      </c>
      <c r="AA45" s="10">
        <v>0.48750000000000004</v>
      </c>
      <c r="AB45" s="13">
        <v>1.65</v>
      </c>
      <c r="AC45" s="10">
        <v>0.378</v>
      </c>
      <c r="AD45" s="14" t="s">
        <v>118</v>
      </c>
      <c r="AE45" s="10">
        <v>0</v>
      </c>
      <c r="AF45" s="10" t="s">
        <v>118</v>
      </c>
      <c r="AG45" s="10">
        <v>0</v>
      </c>
      <c r="AH45" s="10">
        <v>0.33299999999999996</v>
      </c>
      <c r="AI45" s="10">
        <v>0</v>
      </c>
      <c r="AJ45" s="10">
        <v>0.76500000000000001</v>
      </c>
      <c r="AK45" s="10" t="s">
        <v>116</v>
      </c>
      <c r="AL45" s="10">
        <v>0</v>
      </c>
      <c r="AM45" s="9" t="s">
        <v>118</v>
      </c>
      <c r="AN45" s="9" t="s">
        <v>118</v>
      </c>
      <c r="AO45" s="9" t="s">
        <v>118</v>
      </c>
      <c r="AP45" s="9" t="s">
        <v>118</v>
      </c>
      <c r="AQ45" s="10">
        <v>0</v>
      </c>
      <c r="AR45" s="10">
        <v>0</v>
      </c>
      <c r="AS45" s="10">
        <v>0</v>
      </c>
      <c r="AT45" s="10">
        <v>0</v>
      </c>
      <c r="AU45" s="10">
        <v>0</v>
      </c>
      <c r="AV45" s="10">
        <v>0.1191</v>
      </c>
      <c r="AW45" s="10">
        <v>0.83299999999999996</v>
      </c>
      <c r="AX45" s="10">
        <v>0</v>
      </c>
      <c r="AY45" s="15">
        <v>0.50871567324001832</v>
      </c>
      <c r="BA45" s="10">
        <v>1.1837816039370522E-2</v>
      </c>
      <c r="BB45" s="10">
        <v>1.15252520044092E-2</v>
      </c>
      <c r="BC45" s="10">
        <v>6.7908291355644503E-3</v>
      </c>
      <c r="BD45" s="10">
        <v>1.6105377937812554E-2</v>
      </c>
      <c r="BE45" s="10">
        <v>9.2098410684233623E-3</v>
      </c>
      <c r="BF45" s="10">
        <v>2.8464323169947296E-2</v>
      </c>
      <c r="BG45" s="10">
        <v>5.6327062613465165E-2</v>
      </c>
      <c r="BH45" s="10">
        <v>2.3165296523644085E-2</v>
      </c>
      <c r="BI45" s="10">
        <v>4.2401756639477831E-2</v>
      </c>
      <c r="BJ45" s="10">
        <v>6.8278126120189506E-2</v>
      </c>
      <c r="BK45" s="10">
        <v>3.4649771189261845E-2</v>
      </c>
      <c r="BL45" s="10">
        <v>0.05</v>
      </c>
      <c r="BM45" s="10">
        <v>0.05</v>
      </c>
      <c r="BN45" s="10">
        <v>0.05</v>
      </c>
      <c r="BO45" s="10">
        <v>2.4032411629574466E-3</v>
      </c>
      <c r="BP45" s="10">
        <v>1.489293829016845E-3</v>
      </c>
      <c r="BQ45" s="10">
        <v>1.0771575384115863E-2</v>
      </c>
      <c r="BR45" s="10">
        <v>1.58043718234401E-3</v>
      </c>
      <c r="BS45" s="10">
        <v>2.5000000000000001E-2</v>
      </c>
      <c r="BT45" s="10">
        <v>0.5</v>
      </c>
    </row>
    <row r="46" spans="1:72" x14ac:dyDescent="0.25">
      <c r="A46">
        <v>45</v>
      </c>
      <c r="B46">
        <v>49</v>
      </c>
      <c r="C46" t="s">
        <v>199</v>
      </c>
      <c r="D46" t="s">
        <v>77</v>
      </c>
      <c r="E46" t="s">
        <v>168</v>
      </c>
      <c r="F46" t="s">
        <v>74</v>
      </c>
      <c r="G46" s="9">
        <v>1039.5086189854142</v>
      </c>
      <c r="H46" s="10">
        <v>0.36962499999999998</v>
      </c>
      <c r="I46" s="9">
        <v>18483.197756711099</v>
      </c>
      <c r="J46" s="10">
        <v>0.43331250000000004</v>
      </c>
      <c r="K46" s="9">
        <v>330.59341903479714</v>
      </c>
      <c r="L46" s="10">
        <v>0.18868750000000001</v>
      </c>
      <c r="M46" s="9">
        <v>2009215.6731023106</v>
      </c>
      <c r="N46" s="10">
        <v>0.78100000000000003</v>
      </c>
      <c r="O46" s="10" t="s">
        <v>118</v>
      </c>
      <c r="P46" s="10">
        <v>0</v>
      </c>
      <c r="Q46" s="10">
        <v>2.8035949229193596E-2</v>
      </c>
      <c r="R46" s="10">
        <v>0.113</v>
      </c>
      <c r="S46" s="18" t="s">
        <v>239</v>
      </c>
      <c r="T46" s="10">
        <v>9.7999999999999976E-2</v>
      </c>
      <c r="U46" s="9">
        <v>1670.2295203990395</v>
      </c>
      <c r="V46" s="10">
        <v>0.433</v>
      </c>
      <c r="W46" s="9">
        <v>67425.104649650937</v>
      </c>
      <c r="X46" s="10">
        <v>0.8</v>
      </c>
      <c r="Y46" s="10">
        <v>0.91151799958132107</v>
      </c>
      <c r="Z46" s="10">
        <v>0.70499999999999996</v>
      </c>
      <c r="AA46" s="10">
        <v>0.45099999999999996</v>
      </c>
      <c r="AB46" s="13">
        <v>0.66</v>
      </c>
      <c r="AC46" s="10">
        <v>0.67999999999999994</v>
      </c>
      <c r="AD46" s="14">
        <v>0</v>
      </c>
      <c r="AE46" s="10">
        <v>1</v>
      </c>
      <c r="AF46" s="10">
        <v>0.26579999999999998</v>
      </c>
      <c r="AG46" s="10">
        <v>9.6999999999999975E-2</v>
      </c>
      <c r="AH46" s="10">
        <v>0.33</v>
      </c>
      <c r="AI46" s="10">
        <v>0.14000000000000001</v>
      </c>
      <c r="AJ46" s="10">
        <v>0.75700000000000001</v>
      </c>
      <c r="AK46" s="10">
        <v>0.28499999999999998</v>
      </c>
      <c r="AL46" s="10">
        <v>1</v>
      </c>
      <c r="AM46" s="9" t="s">
        <v>118</v>
      </c>
      <c r="AN46" s="9" t="s">
        <v>118</v>
      </c>
      <c r="AO46" s="9" t="s">
        <v>118</v>
      </c>
      <c r="AP46" s="9" t="s">
        <v>118</v>
      </c>
      <c r="AQ46" s="10">
        <v>0</v>
      </c>
      <c r="AR46" s="10">
        <v>0</v>
      </c>
      <c r="AS46" s="10">
        <v>0</v>
      </c>
      <c r="AT46" s="10">
        <v>0</v>
      </c>
      <c r="AU46" s="10">
        <v>0</v>
      </c>
      <c r="AV46" s="10">
        <v>3.3342556061821273E-2</v>
      </c>
      <c r="AW46" s="10">
        <v>0.52700000000000002</v>
      </c>
      <c r="AX46" s="10">
        <v>0</v>
      </c>
      <c r="AY46" s="15">
        <v>0.5084856510815412</v>
      </c>
      <c r="BA46" s="10">
        <v>1.1837816039370522E-2</v>
      </c>
      <c r="BB46" s="10">
        <v>1.15252520044092E-2</v>
      </c>
      <c r="BC46" s="10">
        <v>6.7908291355644503E-3</v>
      </c>
      <c r="BD46" s="10">
        <v>1.6105377937812554E-2</v>
      </c>
      <c r="BE46" s="10">
        <v>9.2098410684233623E-3</v>
      </c>
      <c r="BF46" s="10">
        <v>2.8464323169947296E-2</v>
      </c>
      <c r="BG46" s="10">
        <v>5.6327062613465165E-2</v>
      </c>
      <c r="BH46" s="10">
        <v>2.3165296523644085E-2</v>
      </c>
      <c r="BI46" s="10">
        <v>4.2401756639477831E-2</v>
      </c>
      <c r="BJ46" s="10">
        <v>6.8278126120189506E-2</v>
      </c>
      <c r="BK46" s="10">
        <v>3.4649771189261845E-2</v>
      </c>
      <c r="BL46" s="10">
        <v>0.05</v>
      </c>
      <c r="BM46" s="10">
        <v>0.05</v>
      </c>
      <c r="BN46" s="10">
        <v>0.05</v>
      </c>
      <c r="BO46" s="10">
        <v>2.4032411629574466E-3</v>
      </c>
      <c r="BP46" s="10">
        <v>1.489293829016845E-3</v>
      </c>
      <c r="BQ46" s="10">
        <v>1.0771575384115863E-2</v>
      </c>
      <c r="BR46" s="10">
        <v>1.58043718234401E-3</v>
      </c>
      <c r="BS46" s="10">
        <v>2.5000000000000001E-2</v>
      </c>
      <c r="BT46" s="10">
        <v>0.5</v>
      </c>
    </row>
    <row r="47" spans="1:72" x14ac:dyDescent="0.25">
      <c r="A47">
        <v>46</v>
      </c>
      <c r="B47" t="s">
        <v>92</v>
      </c>
      <c r="C47" t="s">
        <v>200</v>
      </c>
      <c r="D47" t="s">
        <v>72</v>
      </c>
      <c r="E47" t="s">
        <v>140</v>
      </c>
      <c r="F47" t="s">
        <v>74</v>
      </c>
      <c r="G47" s="9">
        <v>14556.071428569512</v>
      </c>
      <c r="H47" s="10">
        <v>0.15537500000000001</v>
      </c>
      <c r="I47" s="9">
        <v>270251.50456253509</v>
      </c>
      <c r="J47" s="10">
        <v>0.51375000000000004</v>
      </c>
      <c r="K47" s="9" t="s">
        <v>118</v>
      </c>
      <c r="L47" s="10">
        <v>0</v>
      </c>
      <c r="M47" s="9" t="s">
        <v>118</v>
      </c>
      <c r="N47" s="10">
        <v>0</v>
      </c>
      <c r="O47" s="10" t="s">
        <v>117</v>
      </c>
      <c r="P47" s="10" t="s">
        <v>117</v>
      </c>
      <c r="Q47" s="10">
        <v>0.27128155899753698</v>
      </c>
      <c r="R47" s="10">
        <v>0.82799999999999996</v>
      </c>
      <c r="S47" s="18" t="s">
        <v>240</v>
      </c>
      <c r="T47" s="10">
        <v>6.9999999999999951E-2</v>
      </c>
      <c r="U47" s="9">
        <v>5389.4793435054253</v>
      </c>
      <c r="V47" s="10">
        <v>0.57699999999999996</v>
      </c>
      <c r="W47" s="9">
        <v>128938.77829744462</v>
      </c>
      <c r="X47" s="10">
        <v>0.74199999999999999</v>
      </c>
      <c r="Y47" s="10">
        <v>0.82976510888182042</v>
      </c>
      <c r="Z47" s="10">
        <v>0.253</v>
      </c>
      <c r="AA47" s="10">
        <v>0.43274999999999997</v>
      </c>
      <c r="AB47" s="13" t="s">
        <v>118</v>
      </c>
      <c r="AC47" s="10">
        <v>0</v>
      </c>
      <c r="AD47" s="14" t="s">
        <v>118</v>
      </c>
      <c r="AE47" s="10">
        <v>0</v>
      </c>
      <c r="AF47" s="10" t="s">
        <v>118</v>
      </c>
      <c r="AG47" s="10">
        <v>0</v>
      </c>
      <c r="AH47" s="10">
        <v>0.38461538461538403</v>
      </c>
      <c r="AI47" s="10">
        <v>0.27272727272727199</v>
      </c>
      <c r="AJ47" s="10">
        <v>0.88900000000000001</v>
      </c>
      <c r="AK47" s="10">
        <v>0.73499999999999999</v>
      </c>
      <c r="AL47" s="10">
        <v>1</v>
      </c>
      <c r="AM47" s="9" t="s">
        <v>118</v>
      </c>
      <c r="AN47" s="9" t="s">
        <v>118</v>
      </c>
      <c r="AO47" s="9" t="s">
        <v>118</v>
      </c>
      <c r="AP47" s="9" t="s">
        <v>118</v>
      </c>
      <c r="AQ47" s="10">
        <v>0</v>
      </c>
      <c r="AR47" s="10">
        <v>0</v>
      </c>
      <c r="AS47" s="10">
        <v>0</v>
      </c>
      <c r="AT47" s="10">
        <v>0</v>
      </c>
      <c r="AU47" s="9" t="s">
        <v>117</v>
      </c>
      <c r="AV47" s="10">
        <v>8.6800000000000002E-3</v>
      </c>
      <c r="AW47" s="10">
        <v>0.51600000000000001</v>
      </c>
      <c r="AX47" s="10">
        <v>2.5000000000000001E-2</v>
      </c>
      <c r="AY47" s="15">
        <v>0.5066373227488562</v>
      </c>
      <c r="BA47" s="10">
        <v>1.1223836574838725E-3</v>
      </c>
      <c r="BB47" s="10">
        <v>1.647735970985985E-3</v>
      </c>
      <c r="BC47" s="10">
        <v>9.2767883894758613E-4</v>
      </c>
      <c r="BD47" s="10">
        <v>3.9092968071827226E-4</v>
      </c>
      <c r="BE47" s="10">
        <v>0</v>
      </c>
      <c r="BF47" s="10">
        <v>0.10518583929319186</v>
      </c>
      <c r="BG47" s="10">
        <v>5.3464309857276855E-2</v>
      </c>
      <c r="BH47" s="10">
        <v>0.11688048852272283</v>
      </c>
      <c r="BI47" s="10">
        <v>1.582785259474833E-2</v>
      </c>
      <c r="BJ47" s="10">
        <v>3.5117864496044915E-4</v>
      </c>
      <c r="BK47" s="10">
        <v>5.3881222753199377E-2</v>
      </c>
      <c r="BL47" s="10">
        <v>0.05</v>
      </c>
      <c r="BM47" s="10">
        <v>0.05</v>
      </c>
      <c r="BN47" s="10">
        <v>0.05</v>
      </c>
      <c r="BO47" s="10">
        <v>1.7286653154307215E-4</v>
      </c>
      <c r="BP47" s="10">
        <v>1.9351727783351577E-5</v>
      </c>
      <c r="BQ47" s="10">
        <v>1.2704961916684099E-4</v>
      </c>
      <c r="BR47" s="10">
        <v>1.1123072712926282E-6</v>
      </c>
      <c r="BS47" s="10">
        <v>0</v>
      </c>
      <c r="BT47" s="10">
        <v>0.5</v>
      </c>
    </row>
    <row r="48" spans="1:72" x14ac:dyDescent="0.25">
      <c r="A48">
        <v>47</v>
      </c>
      <c r="B48">
        <v>31</v>
      </c>
      <c r="C48" t="s">
        <v>201</v>
      </c>
      <c r="D48" t="s">
        <v>83</v>
      </c>
      <c r="E48" t="s">
        <v>150</v>
      </c>
      <c r="F48" t="s">
        <v>74</v>
      </c>
      <c r="G48" s="9">
        <v>1767.8901523420614</v>
      </c>
      <c r="H48" s="10">
        <v>0.16312499999999996</v>
      </c>
      <c r="I48" s="9">
        <v>43999.374497350291</v>
      </c>
      <c r="J48" s="10">
        <v>0.624</v>
      </c>
      <c r="K48" s="9" t="s">
        <v>118</v>
      </c>
      <c r="L48" s="10">
        <v>0</v>
      </c>
      <c r="M48" s="9" t="s">
        <v>118</v>
      </c>
      <c r="N48" s="10">
        <v>0</v>
      </c>
      <c r="O48" s="10" t="s">
        <v>118</v>
      </c>
      <c r="P48" s="10">
        <v>0</v>
      </c>
      <c r="Q48" s="10">
        <v>8.9178766250734953E-2</v>
      </c>
      <c r="R48" s="10">
        <v>0.54600000000000004</v>
      </c>
      <c r="S48" s="18" t="s">
        <v>241</v>
      </c>
      <c r="T48" s="10">
        <v>0.29500000000000004</v>
      </c>
      <c r="U48" s="9">
        <v>1775.7792034121574</v>
      </c>
      <c r="V48" s="10">
        <v>0.186</v>
      </c>
      <c r="W48" s="9">
        <v>7975.0646036144744</v>
      </c>
      <c r="X48" s="10">
        <v>0.14199999999999999</v>
      </c>
      <c r="Y48" s="10">
        <v>1.011605415860735</v>
      </c>
      <c r="Z48" s="10">
        <v>0.91300000000000003</v>
      </c>
      <c r="AA48" s="10">
        <v>0.15325000000000003</v>
      </c>
      <c r="AB48" s="13">
        <v>1.1499999999999999</v>
      </c>
      <c r="AC48" s="10">
        <v>0.17400000000000004</v>
      </c>
      <c r="AD48" s="14">
        <v>0</v>
      </c>
      <c r="AE48" s="10">
        <v>1</v>
      </c>
      <c r="AF48" s="10">
        <v>0.14000000000000001</v>
      </c>
      <c r="AG48" s="10">
        <v>0.42600000000000005</v>
      </c>
      <c r="AH48" s="10">
        <v>0.56999999999999995</v>
      </c>
      <c r="AI48" s="10">
        <v>0.13</v>
      </c>
      <c r="AJ48" s="10">
        <v>0.99199999999999999</v>
      </c>
      <c r="AK48" s="10">
        <v>0.27500000000000002</v>
      </c>
      <c r="AL48" s="10">
        <v>1</v>
      </c>
      <c r="AM48" s="9" t="s">
        <v>117</v>
      </c>
      <c r="AN48" s="9" t="s">
        <v>118</v>
      </c>
      <c r="AO48" s="9" t="s">
        <v>118</v>
      </c>
      <c r="AP48" s="9" t="s">
        <v>117</v>
      </c>
      <c r="AQ48" s="9" t="s">
        <v>117</v>
      </c>
      <c r="AR48" s="10">
        <v>0</v>
      </c>
      <c r="AS48" s="10">
        <v>0</v>
      </c>
      <c r="AT48" s="9" t="s">
        <v>117</v>
      </c>
      <c r="AU48" s="10">
        <v>4.9775875407177816E-2</v>
      </c>
      <c r="AV48" s="10">
        <v>2.3244836394890299E-2</v>
      </c>
      <c r="AW48" s="10">
        <v>0.58299999999999996</v>
      </c>
      <c r="AX48" s="10">
        <v>0.05</v>
      </c>
      <c r="AY48" s="15">
        <v>0.50592064968689343</v>
      </c>
      <c r="BA48" s="10">
        <v>5.7501139886650086E-3</v>
      </c>
      <c r="BB48" s="10">
        <v>8.9161745459317189E-3</v>
      </c>
      <c r="BC48" s="10">
        <v>7.7594915468325379E-4</v>
      </c>
      <c r="BD48" s="10">
        <v>5.2038227850281923E-4</v>
      </c>
      <c r="BE48" s="10">
        <v>1.4545735258123452E-2</v>
      </c>
      <c r="BF48" s="10">
        <v>9.4049559913088193E-2</v>
      </c>
      <c r="BG48" s="10">
        <v>3.719670923250934E-2</v>
      </c>
      <c r="BH48" s="10">
        <v>6.3985889551060091E-2</v>
      </c>
      <c r="BI48" s="10">
        <v>2.7707640744792841E-2</v>
      </c>
      <c r="BJ48" s="10">
        <v>4.5441913988625279E-2</v>
      </c>
      <c r="BK48" s="10">
        <v>2.5661038855859155E-2</v>
      </c>
      <c r="BL48" s="10">
        <v>0.05</v>
      </c>
      <c r="BM48" s="10">
        <v>0.05</v>
      </c>
      <c r="BN48" s="10">
        <v>0.05</v>
      </c>
      <c r="BO48" s="10">
        <v>4.296199637533696E-4</v>
      </c>
      <c r="BP48" s="10">
        <v>0</v>
      </c>
      <c r="BQ48" s="10">
        <v>0</v>
      </c>
      <c r="BR48" s="10">
        <v>1.9272524405418372E-5</v>
      </c>
      <c r="BS48" s="10">
        <v>2.5000000000000001E-2</v>
      </c>
      <c r="BT48" s="10">
        <v>0.5</v>
      </c>
    </row>
    <row r="49" spans="1:72" x14ac:dyDescent="0.25">
      <c r="A49">
        <v>48</v>
      </c>
      <c r="B49">
        <v>21</v>
      </c>
      <c r="C49" t="s">
        <v>114</v>
      </c>
      <c r="D49" t="s">
        <v>88</v>
      </c>
      <c r="E49" t="s">
        <v>152</v>
      </c>
      <c r="F49" t="s">
        <v>74</v>
      </c>
      <c r="G49" s="9">
        <v>100150.43000956983</v>
      </c>
      <c r="H49" s="10">
        <v>0.7982499999999999</v>
      </c>
      <c r="I49" s="9">
        <v>144369.58008344148</v>
      </c>
      <c r="J49" s="10">
        <v>0.76700000000000002</v>
      </c>
      <c r="K49" s="9">
        <v>283979.546760011</v>
      </c>
      <c r="L49" s="10">
        <v>0.89575000000000005</v>
      </c>
      <c r="M49" s="9">
        <v>36423757.580861412</v>
      </c>
      <c r="N49" s="10">
        <v>0.86250000000000004</v>
      </c>
      <c r="O49" s="10" t="s">
        <v>118</v>
      </c>
      <c r="P49" s="10">
        <v>0</v>
      </c>
      <c r="Q49" s="10">
        <v>6.8045892882365785E-3</v>
      </c>
      <c r="R49" s="10">
        <v>7.0999999999999994E-2</v>
      </c>
      <c r="S49" s="18" t="s">
        <v>242</v>
      </c>
      <c r="T49" s="10">
        <v>0.74</v>
      </c>
      <c r="U49" s="9">
        <v>510.99360468113423</v>
      </c>
      <c r="V49" s="10">
        <v>0.28799999999999998</v>
      </c>
      <c r="W49" s="9" t="s">
        <v>118</v>
      </c>
      <c r="X49" s="10">
        <v>0</v>
      </c>
      <c r="Y49" s="10" t="s">
        <v>118</v>
      </c>
      <c r="Z49" s="10">
        <v>0</v>
      </c>
      <c r="AA49" s="10">
        <v>0.21599999999999997</v>
      </c>
      <c r="AB49" s="13">
        <v>0.39</v>
      </c>
      <c r="AC49" s="10">
        <v>0.53899999999999992</v>
      </c>
      <c r="AD49" s="13">
        <v>0</v>
      </c>
      <c r="AE49" s="10">
        <v>1</v>
      </c>
      <c r="AF49" s="10">
        <v>0.11199999999999999</v>
      </c>
      <c r="AG49" s="10">
        <v>0.53200000000000003</v>
      </c>
      <c r="AH49" s="10">
        <v>0.12</v>
      </c>
      <c r="AI49" s="10">
        <v>0.25</v>
      </c>
      <c r="AJ49" s="10">
        <v>0.17899999999999999</v>
      </c>
      <c r="AK49" s="10">
        <v>0.64100000000000001</v>
      </c>
      <c r="AL49" s="10">
        <v>0</v>
      </c>
      <c r="AM49" s="9" t="s">
        <v>117</v>
      </c>
      <c r="AN49" s="9">
        <v>160154712.98117456</v>
      </c>
      <c r="AO49" s="9">
        <v>8791941485.0355129</v>
      </c>
      <c r="AP49" s="9">
        <v>3805467209.9407439</v>
      </c>
      <c r="AQ49" s="9" t="s">
        <v>117</v>
      </c>
      <c r="AR49" s="10">
        <v>0.75</v>
      </c>
      <c r="AS49" s="10">
        <v>0.75</v>
      </c>
      <c r="AT49" s="10">
        <v>0.75</v>
      </c>
      <c r="AU49" s="10">
        <v>0</v>
      </c>
      <c r="AV49" s="10">
        <v>0.17399999999999999</v>
      </c>
      <c r="AW49" s="10">
        <v>0.46899999999999997</v>
      </c>
      <c r="AX49" s="10">
        <v>0</v>
      </c>
      <c r="AY49" s="15">
        <v>0.50393354101841503</v>
      </c>
      <c r="BA49" s="10">
        <v>7.5554853075346217E-3</v>
      </c>
      <c r="BB49" s="10">
        <v>9.0925020775630364E-3</v>
      </c>
      <c r="BC49" s="10">
        <v>3.8686136276484795E-3</v>
      </c>
      <c r="BD49" s="10">
        <v>7.3099704031454577E-2</v>
      </c>
      <c r="BE49" s="10">
        <v>1.583068543615989E-2</v>
      </c>
      <c r="BF49" s="10">
        <v>1.4653869388894746E-2</v>
      </c>
      <c r="BG49" s="10">
        <v>2.0651193401315705E-2</v>
      </c>
      <c r="BH49" s="10">
        <v>2.7960552344831149E-2</v>
      </c>
      <c r="BI49" s="10">
        <v>3.5605758497238724E-2</v>
      </c>
      <c r="BJ49" s="10">
        <v>7.0022737371573246E-2</v>
      </c>
      <c r="BK49" s="10">
        <v>3.5117347910110334E-2</v>
      </c>
      <c r="BL49" s="10">
        <v>0.05</v>
      </c>
      <c r="BM49" s="10">
        <v>0.05</v>
      </c>
      <c r="BN49" s="10">
        <v>0.05</v>
      </c>
      <c r="BO49" s="10">
        <v>6.8288596884750951E-3</v>
      </c>
      <c r="BP49" s="10">
        <v>0</v>
      </c>
      <c r="BQ49" s="10">
        <v>1.3045542027391335E-3</v>
      </c>
      <c r="BR49" s="10">
        <v>3.4081367144612423E-3</v>
      </c>
      <c r="BS49" s="10">
        <v>2.5000000000000001E-2</v>
      </c>
      <c r="BT49" s="10">
        <v>0.5</v>
      </c>
    </row>
    <row r="50" spans="1:72" x14ac:dyDescent="0.25">
      <c r="A50">
        <v>49</v>
      </c>
      <c r="B50">
        <v>35</v>
      </c>
      <c r="C50" t="s">
        <v>115</v>
      </c>
      <c r="D50" t="s">
        <v>72</v>
      </c>
      <c r="E50" t="s">
        <v>141</v>
      </c>
      <c r="F50" t="s">
        <v>74</v>
      </c>
      <c r="G50" s="9">
        <v>18071.999635291191</v>
      </c>
      <c r="H50" s="10">
        <v>0.31725000000000003</v>
      </c>
      <c r="I50" s="9">
        <v>263278.53046051873</v>
      </c>
      <c r="J50" s="10">
        <v>0.61349999999999993</v>
      </c>
      <c r="K50" s="9">
        <v>69357.047181831033</v>
      </c>
      <c r="L50" s="10">
        <v>0.82125000000000004</v>
      </c>
      <c r="M50" s="9">
        <v>36052495.474960655</v>
      </c>
      <c r="N50" s="10">
        <v>0.73143749999999996</v>
      </c>
      <c r="O50" s="10" t="s">
        <v>117</v>
      </c>
      <c r="P50" s="10" t="s">
        <v>117</v>
      </c>
      <c r="Q50" s="10">
        <v>8.9509848831882732E-2</v>
      </c>
      <c r="R50" s="10">
        <v>0.33400000000000002</v>
      </c>
      <c r="S50" s="18" t="s">
        <v>217</v>
      </c>
      <c r="T50" s="10">
        <v>0.29600000000000004</v>
      </c>
      <c r="U50" s="9">
        <v>6884.5369700916235</v>
      </c>
      <c r="V50" s="10">
        <v>0.71099999999999997</v>
      </c>
      <c r="W50" s="9">
        <v>86862.417540727474</v>
      </c>
      <c r="X50" s="10">
        <v>0.60899999999999999</v>
      </c>
      <c r="Y50" s="10">
        <v>0.98963434810085893</v>
      </c>
      <c r="Z50" s="10">
        <v>0.58499999999999996</v>
      </c>
      <c r="AA50" s="10">
        <v>0.58174999999999999</v>
      </c>
      <c r="AB50" s="13" t="s">
        <v>118</v>
      </c>
      <c r="AC50" s="10">
        <v>0</v>
      </c>
      <c r="AD50" s="13">
        <v>0</v>
      </c>
      <c r="AE50" s="10">
        <v>1</v>
      </c>
      <c r="AF50" s="10">
        <v>0.15</v>
      </c>
      <c r="AG50" s="10">
        <v>0.27600000000000002</v>
      </c>
      <c r="AH50" s="10">
        <v>0.44400000000000001</v>
      </c>
      <c r="AI50" s="10">
        <v>0.67</v>
      </c>
      <c r="AJ50" s="10">
        <v>0.94299999999999995</v>
      </c>
      <c r="AK50" s="10">
        <v>0.997</v>
      </c>
      <c r="AL50" s="10">
        <v>1</v>
      </c>
      <c r="AM50" s="9" t="s">
        <v>118</v>
      </c>
      <c r="AN50" s="9" t="s">
        <v>118</v>
      </c>
      <c r="AO50" s="9" t="s">
        <v>118</v>
      </c>
      <c r="AP50" s="9" t="s">
        <v>118</v>
      </c>
      <c r="AQ50" s="10">
        <v>0</v>
      </c>
      <c r="AR50" s="10">
        <v>0</v>
      </c>
      <c r="AS50" s="10">
        <v>0</v>
      </c>
      <c r="AT50" s="10">
        <v>0</v>
      </c>
      <c r="AU50" s="9" t="s">
        <v>117</v>
      </c>
      <c r="AV50" s="10">
        <v>5.1999999999999998E-3</v>
      </c>
      <c r="AW50" s="10">
        <v>0.41599999999999998</v>
      </c>
      <c r="AX50" s="10">
        <v>0</v>
      </c>
      <c r="AY50" s="15">
        <v>0.50158988547298022</v>
      </c>
      <c r="BA50" s="10">
        <v>1.1223836574838725E-3</v>
      </c>
      <c r="BB50" s="10">
        <v>1.647735970985985E-3</v>
      </c>
      <c r="BC50" s="10">
        <v>9.2767883894758613E-4</v>
      </c>
      <c r="BD50" s="10">
        <v>3.9092968071827226E-4</v>
      </c>
      <c r="BE50" s="10">
        <v>0</v>
      </c>
      <c r="BF50" s="10">
        <v>0.10518583929319186</v>
      </c>
      <c r="BG50" s="10">
        <v>5.3464309857276855E-2</v>
      </c>
      <c r="BH50" s="10">
        <v>0.11688048852272283</v>
      </c>
      <c r="BI50" s="10">
        <v>1.582785259474833E-2</v>
      </c>
      <c r="BJ50" s="10">
        <v>3.5117864496044915E-4</v>
      </c>
      <c r="BK50" s="10">
        <v>5.3881222753199377E-2</v>
      </c>
      <c r="BL50" s="10">
        <v>0.05</v>
      </c>
      <c r="BM50" s="10">
        <v>0.05</v>
      </c>
      <c r="BN50" s="10">
        <v>0.05</v>
      </c>
      <c r="BO50" s="10">
        <v>1.7286653154307215E-4</v>
      </c>
      <c r="BP50" s="10">
        <v>1.9351727783351577E-5</v>
      </c>
      <c r="BQ50" s="10">
        <v>1.2704961916684099E-4</v>
      </c>
      <c r="BR50" s="10">
        <v>1.1123072712926282E-6</v>
      </c>
      <c r="BS50" s="10">
        <v>0</v>
      </c>
      <c r="BT50" s="10">
        <v>0.5</v>
      </c>
    </row>
    <row r="51" spans="1:72" x14ac:dyDescent="0.25">
      <c r="A51">
        <v>50</v>
      </c>
      <c r="B51" t="s">
        <v>92</v>
      </c>
      <c r="C51" t="s">
        <v>202</v>
      </c>
      <c r="D51" t="s">
        <v>72</v>
      </c>
      <c r="E51" t="s">
        <v>142</v>
      </c>
      <c r="F51" t="s">
        <v>74</v>
      </c>
      <c r="G51" s="9">
        <v>10061.517666565687</v>
      </c>
      <c r="H51" s="10">
        <v>5.9687499999999998E-2</v>
      </c>
      <c r="I51" s="9">
        <v>180337.74825730786</v>
      </c>
      <c r="J51" s="10">
        <v>0.39924999999999999</v>
      </c>
      <c r="K51" s="9">
        <v>25044.993522647823</v>
      </c>
      <c r="L51" s="10">
        <v>0.3095</v>
      </c>
      <c r="M51" s="9">
        <v>3055078.3941340903</v>
      </c>
      <c r="N51" s="10">
        <v>0.15462499999999998</v>
      </c>
      <c r="O51" s="10" t="s">
        <v>117</v>
      </c>
      <c r="P51" s="10" t="s">
        <v>117</v>
      </c>
      <c r="Q51" s="10">
        <v>0.19460284031983355</v>
      </c>
      <c r="R51" s="10">
        <v>0.66600000000000004</v>
      </c>
      <c r="S51" s="18" t="s">
        <v>243</v>
      </c>
      <c r="T51" s="10">
        <v>3.2000000000000028E-2</v>
      </c>
      <c r="U51" s="9" t="s">
        <v>118</v>
      </c>
      <c r="V51" s="10">
        <v>0</v>
      </c>
      <c r="W51" s="9">
        <v>73025.25411993578</v>
      </c>
      <c r="X51" s="10">
        <v>0.52300000000000002</v>
      </c>
      <c r="Y51" s="10">
        <v>0.86860935393549721</v>
      </c>
      <c r="Z51" s="10">
        <v>0.313</v>
      </c>
      <c r="AA51" s="10">
        <v>0</v>
      </c>
      <c r="AB51" s="13">
        <v>0.46420000000000006</v>
      </c>
      <c r="AC51" s="10">
        <v>0.36399999999999999</v>
      </c>
      <c r="AD51" s="14">
        <v>0</v>
      </c>
      <c r="AE51" s="10">
        <v>1</v>
      </c>
      <c r="AF51" s="10">
        <v>0.2</v>
      </c>
      <c r="AG51" s="10">
        <v>0.11499999999999999</v>
      </c>
      <c r="AH51" s="10">
        <v>0.35714285714285698</v>
      </c>
      <c r="AI51" s="10">
        <v>0.25</v>
      </c>
      <c r="AJ51" s="10">
        <v>0.84</v>
      </c>
      <c r="AK51" s="10">
        <v>0.64100000000000001</v>
      </c>
      <c r="AL51" s="10">
        <v>1</v>
      </c>
      <c r="AM51" s="9" t="s">
        <v>118</v>
      </c>
      <c r="AN51" s="9" t="s">
        <v>118</v>
      </c>
      <c r="AO51" s="9" t="s">
        <v>118</v>
      </c>
      <c r="AP51" s="9" t="s">
        <v>118</v>
      </c>
      <c r="AQ51" s="10">
        <v>0</v>
      </c>
      <c r="AR51" s="10">
        <v>0</v>
      </c>
      <c r="AS51" s="10">
        <v>0</v>
      </c>
      <c r="AT51" s="10">
        <v>0</v>
      </c>
      <c r="AU51" s="9" t="s">
        <v>117</v>
      </c>
      <c r="AV51" s="10">
        <v>1.0341951761030428E-2</v>
      </c>
      <c r="AW51" s="10">
        <v>0.58299999999999996</v>
      </c>
      <c r="AX51" s="10">
        <v>0</v>
      </c>
      <c r="AY51" s="15">
        <v>0.50069589945427306</v>
      </c>
      <c r="BA51" s="10">
        <v>1.1223836574838725E-3</v>
      </c>
      <c r="BB51" s="10">
        <v>1.647735970985985E-3</v>
      </c>
      <c r="BC51" s="10">
        <v>9.2767883894758613E-4</v>
      </c>
      <c r="BD51" s="10">
        <v>3.9092968071827226E-4</v>
      </c>
      <c r="BE51" s="10">
        <v>0</v>
      </c>
      <c r="BF51" s="10">
        <v>0.10518583929319186</v>
      </c>
      <c r="BG51" s="10">
        <v>5.3464309857276855E-2</v>
      </c>
      <c r="BH51" s="10">
        <v>0.11688048852272283</v>
      </c>
      <c r="BI51" s="10">
        <v>1.582785259474833E-2</v>
      </c>
      <c r="BJ51" s="10">
        <v>3.5117864496044915E-4</v>
      </c>
      <c r="BK51" s="10">
        <v>5.3881222753199377E-2</v>
      </c>
      <c r="BL51" s="10">
        <v>0.05</v>
      </c>
      <c r="BM51" s="10">
        <v>0.05</v>
      </c>
      <c r="BN51" s="10">
        <v>0.05</v>
      </c>
      <c r="BO51" s="10">
        <v>1.7286653154307215E-4</v>
      </c>
      <c r="BP51" s="10">
        <v>1.9351727783351577E-5</v>
      </c>
      <c r="BQ51" s="10">
        <v>1.2704961916684099E-4</v>
      </c>
      <c r="BR51" s="10">
        <v>1.1123072712926282E-6</v>
      </c>
      <c r="BS51" s="10">
        <v>0</v>
      </c>
      <c r="BT51" s="10">
        <v>0.5</v>
      </c>
    </row>
    <row r="52" spans="1:72" x14ac:dyDescent="0.25">
      <c r="J52" s="10"/>
      <c r="Q52" s="11"/>
      <c r="S52" s="12"/>
      <c r="AD52" s="13"/>
      <c r="AH52" s="10"/>
      <c r="AX52" s="10"/>
      <c r="AY52" s="15"/>
      <c r="BA52" s="11"/>
      <c r="BB52" s="11"/>
      <c r="BC52" s="11"/>
      <c r="BD52" s="11"/>
      <c r="BE52" s="11"/>
      <c r="BF52" s="11"/>
      <c r="BG52" s="11"/>
      <c r="BH52" s="11"/>
      <c r="BI52" s="11"/>
      <c r="BJ52" s="11"/>
      <c r="BK52" s="11"/>
      <c r="BL52" s="11"/>
      <c r="BM52" s="11"/>
      <c r="BN52" s="11"/>
      <c r="BO52" s="11"/>
      <c r="BP52" s="11"/>
      <c r="BQ52" s="11"/>
      <c r="BR52" s="11"/>
      <c r="BS52" s="11"/>
      <c r="BT52" s="11"/>
    </row>
    <row r="53" spans="1:72" x14ac:dyDescent="0.25">
      <c r="A53" t="s">
        <v>203</v>
      </c>
      <c r="J53" s="10"/>
      <c r="Q53" s="11"/>
      <c r="S53" s="12"/>
      <c r="AD53" s="13"/>
      <c r="AH53" s="10"/>
      <c r="AX53" s="10"/>
      <c r="AY53" s="15"/>
      <c r="BA53" s="11"/>
      <c r="BB53" s="11"/>
      <c r="BC53" s="11"/>
      <c r="BD53" s="11"/>
      <c r="BE53" s="11"/>
      <c r="BF53" s="11"/>
      <c r="BG53" s="11"/>
      <c r="BH53" s="11"/>
      <c r="BI53" s="11"/>
      <c r="BJ53" s="11"/>
      <c r="BK53" s="11"/>
      <c r="BL53" s="11"/>
      <c r="BM53" s="11"/>
      <c r="BN53" s="11"/>
      <c r="BO53" s="11"/>
      <c r="BP53" s="11"/>
      <c r="BQ53" s="11"/>
      <c r="BR53" s="11"/>
      <c r="BS53" s="11"/>
      <c r="BT53" s="11"/>
    </row>
    <row r="54" spans="1:72" x14ac:dyDescent="0.25">
      <c r="J54" s="10"/>
      <c r="Q54" s="11"/>
      <c r="S54" s="12"/>
      <c r="AH54" s="10"/>
      <c r="AX54" s="10"/>
      <c r="AY54" s="15"/>
      <c r="BA54" s="11"/>
      <c r="BB54" s="11"/>
      <c r="BC54" s="11"/>
      <c r="BD54" s="11"/>
      <c r="BE54" s="11"/>
      <c r="BF54" s="11"/>
      <c r="BG54" s="11"/>
      <c r="BH54" s="11"/>
      <c r="BI54" s="11"/>
      <c r="BJ54" s="11"/>
      <c r="BK54" s="11"/>
      <c r="BL54" s="11"/>
      <c r="BM54" s="11"/>
      <c r="BN54" s="11"/>
      <c r="BO54" s="11"/>
      <c r="BP54" s="11"/>
      <c r="BQ54" s="11"/>
      <c r="BR54" s="11"/>
      <c r="BS54" s="11"/>
      <c r="BT54" s="11"/>
    </row>
    <row r="55" spans="1:72" x14ac:dyDescent="0.25">
      <c r="J55" s="10"/>
      <c r="Q55" s="11"/>
      <c r="S55" s="12"/>
      <c r="AH55" s="10"/>
      <c r="AX55" s="10"/>
      <c r="AY55" s="15"/>
      <c r="BA55" s="11"/>
      <c r="BB55" s="11"/>
      <c r="BC55" s="11"/>
      <c r="BD55" s="11"/>
      <c r="BE55" s="11"/>
      <c r="BF55" s="11"/>
      <c r="BG55" s="11"/>
      <c r="BH55" s="11"/>
      <c r="BI55" s="11"/>
      <c r="BJ55" s="11"/>
      <c r="BK55" s="11"/>
      <c r="BL55" s="11"/>
      <c r="BM55" s="11"/>
      <c r="BN55" s="11"/>
      <c r="BO55" s="11"/>
      <c r="BP55" s="11"/>
      <c r="BQ55" s="11"/>
      <c r="BR55" s="11"/>
      <c r="BS55" s="11"/>
      <c r="BT55" s="11"/>
    </row>
    <row r="56" spans="1:72" x14ac:dyDescent="0.25">
      <c r="J56" s="10"/>
      <c r="Q56" s="11"/>
      <c r="S56" s="12"/>
      <c r="AH56" s="10"/>
      <c r="AX56" s="10"/>
      <c r="AY56" s="15"/>
      <c r="BA56" s="11"/>
      <c r="BB56" s="11"/>
      <c r="BC56" s="11"/>
      <c r="BD56" s="11"/>
      <c r="BE56" s="11"/>
      <c r="BF56" s="11"/>
      <c r="BG56" s="11"/>
      <c r="BH56" s="11"/>
      <c r="BI56" s="11"/>
      <c r="BJ56" s="11"/>
      <c r="BK56" s="11"/>
      <c r="BL56" s="11"/>
      <c r="BM56" s="11"/>
      <c r="BN56" s="11"/>
      <c r="BO56" s="11"/>
      <c r="BP56" s="11"/>
      <c r="BQ56" s="11"/>
      <c r="BR56" s="11"/>
      <c r="BS56" s="11"/>
      <c r="BT56" s="11"/>
    </row>
    <row r="57" spans="1:72" x14ac:dyDescent="0.25">
      <c r="J57" s="10"/>
      <c r="Q57" s="11"/>
      <c r="S57" s="12"/>
      <c r="AD57" s="13"/>
      <c r="AH57" s="10"/>
      <c r="AX57" s="10"/>
      <c r="AY57" s="15"/>
      <c r="BA57" s="11"/>
      <c r="BB57" s="11"/>
      <c r="BC57" s="11"/>
      <c r="BD57" s="11"/>
      <c r="BE57" s="11"/>
      <c r="BF57" s="11"/>
      <c r="BG57" s="11"/>
      <c r="BH57" s="11"/>
      <c r="BI57" s="11"/>
      <c r="BJ57" s="11"/>
      <c r="BK57" s="11"/>
      <c r="BL57" s="11"/>
      <c r="BM57" s="11"/>
      <c r="BN57" s="11"/>
      <c r="BO57" s="11"/>
      <c r="BP57" s="11"/>
      <c r="BQ57" s="11"/>
      <c r="BR57" s="11"/>
      <c r="BS57" s="11"/>
      <c r="BT57" s="11"/>
    </row>
    <row r="58" spans="1:72" x14ac:dyDescent="0.25">
      <c r="J58" s="10"/>
      <c r="Q58" s="11"/>
      <c r="S58" s="12"/>
      <c r="AH58" s="10"/>
      <c r="AX58" s="10"/>
      <c r="AY58" s="15"/>
      <c r="BA58" s="11"/>
      <c r="BB58" s="11"/>
      <c r="BC58" s="11"/>
      <c r="BD58" s="11"/>
      <c r="BE58" s="11"/>
      <c r="BF58" s="11"/>
      <c r="BG58" s="11"/>
      <c r="BH58" s="11"/>
      <c r="BI58" s="11"/>
      <c r="BJ58" s="11"/>
      <c r="BK58" s="11"/>
      <c r="BL58" s="11"/>
      <c r="BM58" s="11"/>
      <c r="BN58" s="11"/>
      <c r="BO58" s="11"/>
      <c r="BP58" s="11"/>
      <c r="BQ58" s="11"/>
      <c r="BR58" s="11"/>
      <c r="BS58" s="11"/>
      <c r="BT58" s="11"/>
    </row>
    <row r="59" spans="1:72" x14ac:dyDescent="0.25">
      <c r="J59" s="10"/>
      <c r="Q59" s="11"/>
      <c r="S59" s="12"/>
      <c r="AH59" s="10"/>
      <c r="AX59" s="10"/>
      <c r="AY59" s="15"/>
      <c r="BA59" s="11"/>
      <c r="BB59" s="11"/>
      <c r="BC59" s="11"/>
      <c r="BD59" s="11"/>
      <c r="BE59" s="11"/>
      <c r="BF59" s="11"/>
      <c r="BG59" s="11"/>
      <c r="BH59" s="11"/>
      <c r="BI59" s="11"/>
      <c r="BJ59" s="11"/>
      <c r="BK59" s="11"/>
      <c r="BL59" s="11"/>
      <c r="BM59" s="11"/>
      <c r="BN59" s="11"/>
      <c r="BO59" s="11"/>
      <c r="BP59" s="11"/>
      <c r="BQ59" s="11"/>
      <c r="BR59" s="11"/>
      <c r="BS59" s="11"/>
      <c r="BT59" s="11"/>
    </row>
    <row r="60" spans="1:72" x14ac:dyDescent="0.25">
      <c r="J60" s="10"/>
      <c r="Q60" s="11"/>
      <c r="S60" s="12"/>
      <c r="AD60" s="13"/>
      <c r="AH60" s="10"/>
      <c r="AX60" s="10"/>
      <c r="AY60" s="15"/>
      <c r="BA60" s="11"/>
      <c r="BB60" s="11"/>
      <c r="BC60" s="11"/>
      <c r="BD60" s="11"/>
      <c r="BE60" s="11"/>
      <c r="BF60" s="11"/>
      <c r="BG60" s="11"/>
      <c r="BH60" s="11"/>
      <c r="BI60" s="11"/>
      <c r="BJ60" s="11"/>
      <c r="BK60" s="11"/>
      <c r="BL60" s="11"/>
      <c r="BM60" s="11"/>
      <c r="BN60" s="11"/>
      <c r="BO60" s="11"/>
      <c r="BP60" s="11"/>
      <c r="BQ60" s="11"/>
      <c r="BR60" s="11"/>
      <c r="BS60" s="11"/>
      <c r="BT60" s="11"/>
    </row>
    <row r="61" spans="1:72" x14ac:dyDescent="0.25">
      <c r="J61" s="10"/>
      <c r="Q61" s="11"/>
      <c r="S61" s="12"/>
      <c r="AH61" s="10"/>
      <c r="AX61" s="10"/>
      <c r="AY61" s="15"/>
      <c r="BA61" s="11"/>
      <c r="BB61" s="11"/>
      <c r="BC61" s="11"/>
      <c r="BD61" s="11"/>
      <c r="BE61" s="11"/>
      <c r="BF61" s="11"/>
      <c r="BG61" s="11"/>
      <c r="BH61" s="11"/>
      <c r="BI61" s="11"/>
      <c r="BJ61" s="11"/>
      <c r="BK61" s="11"/>
      <c r="BL61" s="11"/>
      <c r="BM61" s="11"/>
      <c r="BN61" s="11"/>
      <c r="BO61" s="11"/>
      <c r="BP61" s="11"/>
      <c r="BQ61" s="11"/>
      <c r="BR61" s="11"/>
      <c r="BS61" s="11"/>
      <c r="BT61" s="11"/>
    </row>
    <row r="62" spans="1:72" x14ac:dyDescent="0.25">
      <c r="J62" s="10"/>
      <c r="Q62" s="11"/>
      <c r="S62" s="12"/>
      <c r="AH62" s="10"/>
      <c r="AX62" s="10"/>
      <c r="AY62" s="15"/>
      <c r="BA62" s="11"/>
      <c r="BB62" s="11"/>
      <c r="BC62" s="11"/>
      <c r="BD62" s="11"/>
      <c r="BE62" s="11"/>
      <c r="BF62" s="11"/>
      <c r="BG62" s="11"/>
      <c r="BH62" s="11"/>
      <c r="BI62" s="11"/>
      <c r="BJ62" s="11"/>
      <c r="BK62" s="11"/>
      <c r="BL62" s="11"/>
      <c r="BM62" s="11"/>
      <c r="BN62" s="11"/>
      <c r="BO62" s="11"/>
      <c r="BP62" s="11"/>
      <c r="BQ62" s="11"/>
      <c r="BR62" s="11"/>
      <c r="BS62" s="11"/>
      <c r="BT62" s="11"/>
    </row>
    <row r="63" spans="1:72" x14ac:dyDescent="0.25">
      <c r="J63" s="10"/>
      <c r="Q63" s="11"/>
      <c r="S63" s="12"/>
      <c r="AH63" s="10"/>
      <c r="AX63" s="10"/>
      <c r="AY63" s="15"/>
      <c r="BA63" s="11"/>
      <c r="BB63" s="11"/>
      <c r="BC63" s="11"/>
      <c r="BD63" s="11"/>
      <c r="BE63" s="11"/>
      <c r="BF63" s="11"/>
      <c r="BG63" s="11"/>
      <c r="BH63" s="11"/>
      <c r="BI63" s="11"/>
      <c r="BJ63" s="11"/>
      <c r="BK63" s="11"/>
      <c r="BL63" s="11"/>
      <c r="BM63" s="11"/>
      <c r="BN63" s="11"/>
      <c r="BO63" s="11"/>
      <c r="BP63" s="11"/>
      <c r="BQ63" s="11"/>
      <c r="BR63" s="11"/>
      <c r="BS63" s="11"/>
      <c r="BT63" s="11"/>
    </row>
    <row r="64" spans="1:72" x14ac:dyDescent="0.25">
      <c r="J64" s="10"/>
      <c r="Q64" s="11"/>
      <c r="S64" s="12"/>
      <c r="AD64" s="13"/>
      <c r="AH64" s="10"/>
      <c r="AX64" s="10"/>
      <c r="AY64" s="15"/>
      <c r="BA64" s="11"/>
      <c r="BB64" s="11"/>
      <c r="BC64" s="11"/>
      <c r="BD64" s="11"/>
      <c r="BE64" s="11"/>
      <c r="BF64" s="11"/>
      <c r="BG64" s="11"/>
      <c r="BH64" s="11"/>
      <c r="BI64" s="11"/>
      <c r="BJ64" s="11"/>
      <c r="BK64" s="11"/>
      <c r="BL64" s="11"/>
      <c r="BM64" s="11"/>
      <c r="BN64" s="11"/>
      <c r="BO64" s="11"/>
      <c r="BP64" s="11"/>
      <c r="BQ64" s="11"/>
      <c r="BR64" s="11"/>
      <c r="BS64" s="11"/>
      <c r="BT64" s="11"/>
    </row>
    <row r="65" spans="10:72" x14ac:dyDescent="0.25">
      <c r="J65" s="10"/>
      <c r="Q65" s="11"/>
      <c r="S65" s="12"/>
      <c r="AH65" s="10"/>
      <c r="AX65" s="10"/>
      <c r="AY65" s="15"/>
      <c r="BA65" s="11"/>
      <c r="BB65" s="11"/>
      <c r="BC65" s="11"/>
      <c r="BD65" s="11"/>
      <c r="BE65" s="11"/>
      <c r="BF65" s="11"/>
      <c r="BG65" s="11"/>
      <c r="BH65" s="11"/>
      <c r="BI65" s="11"/>
      <c r="BJ65" s="11"/>
      <c r="BK65" s="11"/>
      <c r="BL65" s="11"/>
      <c r="BM65" s="11"/>
      <c r="BN65" s="11"/>
      <c r="BO65" s="11"/>
      <c r="BP65" s="11"/>
      <c r="BQ65" s="11"/>
      <c r="BR65" s="11"/>
      <c r="BS65" s="11"/>
      <c r="BT65" s="11"/>
    </row>
    <row r="66" spans="10:72" x14ac:dyDescent="0.25">
      <c r="J66" s="10"/>
      <c r="Q66" s="11"/>
      <c r="S66" s="12"/>
      <c r="AD66" s="13"/>
      <c r="AH66" s="10"/>
      <c r="AX66" s="10"/>
      <c r="AY66" s="15"/>
      <c r="BA66" s="11"/>
      <c r="BB66" s="11"/>
      <c r="BC66" s="11"/>
      <c r="BD66" s="11"/>
      <c r="BE66" s="11"/>
      <c r="BF66" s="11"/>
      <c r="BG66" s="11"/>
      <c r="BH66" s="11"/>
      <c r="BI66" s="11"/>
      <c r="BJ66" s="11"/>
      <c r="BK66" s="11"/>
      <c r="BL66" s="11"/>
      <c r="BM66" s="11"/>
      <c r="BN66" s="11"/>
      <c r="BO66" s="11"/>
      <c r="BP66" s="11"/>
      <c r="BQ66" s="11"/>
      <c r="BR66" s="11"/>
      <c r="BS66" s="11"/>
      <c r="BT66" s="11"/>
    </row>
    <row r="67" spans="10:72" x14ac:dyDescent="0.25">
      <c r="J67" s="10"/>
      <c r="Q67" s="11"/>
      <c r="S67" s="12"/>
      <c r="AH67" s="10"/>
      <c r="AX67" s="10"/>
      <c r="AY67" s="15"/>
      <c r="BA67" s="11"/>
      <c r="BB67" s="11"/>
      <c r="BC67" s="11"/>
      <c r="BD67" s="11"/>
      <c r="BE67" s="11"/>
      <c r="BF67" s="11"/>
      <c r="BG67" s="11"/>
      <c r="BH67" s="11"/>
      <c r="BI67" s="11"/>
      <c r="BJ67" s="11"/>
      <c r="BK67" s="11"/>
      <c r="BL67" s="11"/>
      <c r="BM67" s="11"/>
      <c r="BN67" s="11"/>
      <c r="BO67" s="11"/>
      <c r="BP67" s="11"/>
      <c r="BQ67" s="11"/>
      <c r="BR67" s="11"/>
      <c r="BS67" s="11"/>
      <c r="BT67" s="11"/>
    </row>
    <row r="68" spans="10:72" x14ac:dyDescent="0.25">
      <c r="J68" s="10"/>
      <c r="Q68" s="11"/>
      <c r="S68" s="12"/>
      <c r="AD68" s="13"/>
      <c r="AH68" s="10"/>
      <c r="AX68" s="10"/>
      <c r="AY68" s="15"/>
      <c r="BA68" s="11"/>
      <c r="BB68" s="11"/>
      <c r="BC68" s="11"/>
      <c r="BD68" s="11"/>
      <c r="BE68" s="11"/>
      <c r="BF68" s="11"/>
      <c r="BG68" s="11"/>
      <c r="BH68" s="11"/>
      <c r="BI68" s="11"/>
      <c r="BJ68" s="11"/>
      <c r="BK68" s="11"/>
      <c r="BL68" s="11"/>
      <c r="BM68" s="11"/>
      <c r="BN68" s="11"/>
      <c r="BO68" s="11"/>
      <c r="BP68" s="11"/>
      <c r="BQ68" s="11"/>
      <c r="BR68" s="11"/>
      <c r="BS68" s="11"/>
      <c r="BT68" s="11"/>
    </row>
    <row r="69" spans="10:72" x14ac:dyDescent="0.25">
      <c r="J69" s="10"/>
      <c r="Q69" s="11"/>
      <c r="S69" s="12"/>
      <c r="AD69" s="13"/>
      <c r="AH69" s="10"/>
      <c r="AX69" s="10"/>
      <c r="AY69" s="15"/>
      <c r="BA69" s="11"/>
      <c r="BB69" s="11"/>
      <c r="BC69" s="11"/>
      <c r="BD69" s="11"/>
      <c r="BE69" s="11"/>
      <c r="BF69" s="11"/>
      <c r="BG69" s="11"/>
      <c r="BH69" s="11"/>
      <c r="BI69" s="11"/>
      <c r="BJ69" s="11"/>
      <c r="BK69" s="11"/>
      <c r="BL69" s="11"/>
      <c r="BM69" s="11"/>
      <c r="BN69" s="11"/>
      <c r="BO69" s="11"/>
      <c r="BP69" s="11"/>
      <c r="BQ69" s="11"/>
      <c r="BR69" s="11"/>
      <c r="BS69" s="11"/>
      <c r="BT69" s="11"/>
    </row>
    <row r="70" spans="10:72" x14ac:dyDescent="0.25">
      <c r="J70" s="10"/>
      <c r="Q70" s="11"/>
      <c r="S70" s="12"/>
      <c r="AH70" s="10"/>
      <c r="AX70" s="10"/>
      <c r="AY70" s="15"/>
      <c r="BA70" s="11"/>
      <c r="BB70" s="11"/>
      <c r="BC70" s="11"/>
      <c r="BD70" s="11"/>
      <c r="BE70" s="11"/>
      <c r="BF70" s="11"/>
      <c r="BG70" s="11"/>
      <c r="BH70" s="11"/>
      <c r="BI70" s="11"/>
      <c r="BJ70" s="11"/>
      <c r="BK70" s="11"/>
      <c r="BL70" s="11"/>
      <c r="BM70" s="11"/>
      <c r="BN70" s="11"/>
      <c r="BO70" s="11"/>
      <c r="BP70" s="11"/>
      <c r="BQ70" s="11"/>
      <c r="BR70" s="11"/>
      <c r="BS70" s="11"/>
      <c r="BT70" s="11"/>
    </row>
    <row r="71" spans="10:72" x14ac:dyDescent="0.25">
      <c r="J71" s="10"/>
      <c r="Q71" s="11"/>
      <c r="S71" s="12"/>
      <c r="AD71" s="16"/>
      <c r="AH71" s="10"/>
      <c r="AX71" s="10"/>
      <c r="AY71" s="15"/>
      <c r="BA71" s="11"/>
      <c r="BB71" s="11"/>
      <c r="BC71" s="11"/>
      <c r="BD71" s="11"/>
      <c r="BE71" s="11"/>
      <c r="BF71" s="11"/>
      <c r="BG71" s="11"/>
      <c r="BH71" s="11"/>
      <c r="BI71" s="11"/>
      <c r="BJ71" s="11"/>
      <c r="BK71" s="11"/>
      <c r="BL71" s="11"/>
      <c r="BM71" s="11"/>
      <c r="BN71" s="11"/>
      <c r="BO71" s="11"/>
      <c r="BP71" s="11"/>
      <c r="BQ71" s="11"/>
      <c r="BR71" s="11"/>
      <c r="BS71" s="11"/>
      <c r="BT71" s="11"/>
    </row>
    <row r="72" spans="10:72" x14ac:dyDescent="0.25">
      <c r="J72" s="10"/>
      <c r="Q72" s="11"/>
      <c r="S72" s="12"/>
      <c r="AH72" s="10"/>
      <c r="AX72" s="10"/>
      <c r="AY72" s="15"/>
      <c r="BA72" s="11"/>
      <c r="BB72" s="11"/>
      <c r="BC72" s="11"/>
      <c r="BD72" s="11"/>
      <c r="BE72" s="11"/>
      <c r="BF72" s="11"/>
      <c r="BG72" s="11"/>
      <c r="BH72" s="11"/>
      <c r="BI72" s="11"/>
      <c r="BJ72" s="11"/>
      <c r="BK72" s="11"/>
      <c r="BL72" s="11"/>
      <c r="BM72" s="11"/>
      <c r="BN72" s="11"/>
      <c r="BO72" s="11"/>
      <c r="BP72" s="11"/>
      <c r="BQ72" s="11"/>
      <c r="BR72" s="11"/>
      <c r="BS72" s="11"/>
      <c r="BT72" s="11"/>
    </row>
    <row r="73" spans="10:72" x14ac:dyDescent="0.25">
      <c r="J73" s="10"/>
      <c r="Q73" s="11"/>
      <c r="S73" s="12"/>
      <c r="AH73" s="10"/>
      <c r="AX73" s="10"/>
      <c r="AY73" s="15"/>
      <c r="BA73" s="11"/>
      <c r="BB73" s="11"/>
      <c r="BC73" s="11"/>
      <c r="BD73" s="11"/>
      <c r="BE73" s="11"/>
      <c r="BF73" s="11"/>
      <c r="BG73" s="11"/>
      <c r="BH73" s="11"/>
      <c r="BI73" s="11"/>
      <c r="BJ73" s="11"/>
      <c r="BK73" s="11"/>
      <c r="BL73" s="11"/>
      <c r="BM73" s="11"/>
      <c r="BN73" s="11"/>
      <c r="BO73" s="11"/>
      <c r="BP73" s="11"/>
      <c r="BQ73" s="11"/>
      <c r="BR73" s="11"/>
      <c r="BS73" s="11"/>
      <c r="BT73" s="11"/>
    </row>
    <row r="74" spans="10:72" x14ac:dyDescent="0.25">
      <c r="J74" s="10"/>
      <c r="Q74" s="11"/>
      <c r="S74" s="12"/>
      <c r="AD74" s="13"/>
      <c r="AH74" s="10"/>
      <c r="AX74" s="10"/>
      <c r="AY74" s="15"/>
      <c r="BA74" s="11"/>
      <c r="BB74" s="11"/>
      <c r="BC74" s="11"/>
      <c r="BD74" s="11"/>
      <c r="BE74" s="11"/>
      <c r="BF74" s="11"/>
      <c r="BG74" s="11"/>
      <c r="BH74" s="11"/>
      <c r="BI74" s="11"/>
      <c r="BJ74" s="11"/>
      <c r="BK74" s="11"/>
      <c r="BL74" s="11"/>
      <c r="BM74" s="11"/>
      <c r="BN74" s="11"/>
      <c r="BO74" s="11"/>
      <c r="BP74" s="11"/>
      <c r="BQ74" s="11"/>
      <c r="BR74" s="11"/>
      <c r="BS74" s="11"/>
      <c r="BT74" s="11"/>
    </row>
    <row r="75" spans="10:72" x14ac:dyDescent="0.25">
      <c r="J75" s="10"/>
      <c r="Q75" s="11"/>
      <c r="S75" s="12"/>
      <c r="AD75" s="13"/>
      <c r="AH75" s="10"/>
      <c r="AX75" s="10"/>
      <c r="AY75" s="15"/>
      <c r="BA75" s="11"/>
      <c r="BB75" s="11"/>
      <c r="BC75" s="11"/>
      <c r="BD75" s="11"/>
      <c r="BE75" s="11"/>
      <c r="BF75" s="11"/>
      <c r="BG75" s="11"/>
      <c r="BH75" s="11"/>
      <c r="BI75" s="11"/>
      <c r="BJ75" s="11"/>
      <c r="BK75" s="11"/>
      <c r="BL75" s="11"/>
      <c r="BM75" s="11"/>
      <c r="BN75" s="11"/>
      <c r="BO75" s="11"/>
      <c r="BP75" s="11"/>
      <c r="BQ75" s="11"/>
      <c r="BR75" s="11"/>
      <c r="BS75" s="11"/>
      <c r="BT75" s="11"/>
    </row>
    <row r="76" spans="10:72" x14ac:dyDescent="0.25">
      <c r="J76" s="10"/>
      <c r="Q76" s="11"/>
      <c r="S76" s="12"/>
      <c r="AH76" s="10"/>
      <c r="AX76" s="10"/>
      <c r="AY76" s="15"/>
      <c r="BA76" s="11"/>
      <c r="BB76" s="11"/>
      <c r="BC76" s="11"/>
      <c r="BD76" s="11"/>
      <c r="BE76" s="11"/>
      <c r="BF76" s="11"/>
      <c r="BG76" s="11"/>
      <c r="BH76" s="11"/>
      <c r="BI76" s="11"/>
      <c r="BJ76" s="11"/>
      <c r="BK76" s="11"/>
      <c r="BL76" s="11"/>
      <c r="BM76" s="11"/>
      <c r="BN76" s="11"/>
      <c r="BO76" s="11"/>
      <c r="BP76" s="11"/>
      <c r="BQ76" s="11"/>
      <c r="BR76" s="11"/>
      <c r="BS76" s="11"/>
      <c r="BT76" s="11"/>
    </row>
    <row r="77" spans="10:72" x14ac:dyDescent="0.25">
      <c r="J77" s="10"/>
      <c r="Q77" s="11"/>
      <c r="S77" s="12"/>
      <c r="AD77" s="13"/>
      <c r="AH77" s="10"/>
      <c r="AX77" s="10"/>
      <c r="AY77" s="15"/>
      <c r="BA77" s="11"/>
      <c r="BB77" s="11"/>
      <c r="BC77" s="11"/>
      <c r="BD77" s="11"/>
      <c r="BE77" s="11"/>
      <c r="BF77" s="11"/>
      <c r="BG77" s="11"/>
      <c r="BH77" s="11"/>
      <c r="BI77" s="11"/>
      <c r="BJ77" s="11"/>
      <c r="BK77" s="11"/>
      <c r="BL77" s="11"/>
      <c r="BM77" s="11"/>
      <c r="BN77" s="11"/>
      <c r="BO77" s="11"/>
      <c r="BP77" s="11"/>
      <c r="BQ77" s="11"/>
      <c r="BR77" s="11"/>
      <c r="BS77" s="11"/>
      <c r="BT77" s="11"/>
    </row>
    <row r="78" spans="10:72" x14ac:dyDescent="0.25">
      <c r="J78" s="10"/>
      <c r="Q78" s="11"/>
      <c r="S78" s="12"/>
      <c r="AH78" s="10"/>
      <c r="AX78" s="10"/>
      <c r="AY78" s="15"/>
      <c r="BA78" s="11"/>
      <c r="BB78" s="11"/>
      <c r="BC78" s="11"/>
      <c r="BD78" s="11"/>
      <c r="BE78" s="11"/>
      <c r="BF78" s="11"/>
      <c r="BG78" s="11"/>
      <c r="BH78" s="11"/>
      <c r="BI78" s="11"/>
      <c r="BJ78" s="11"/>
      <c r="BK78" s="11"/>
      <c r="BL78" s="11"/>
      <c r="BM78" s="11"/>
      <c r="BN78" s="11"/>
      <c r="BO78" s="11"/>
      <c r="BP78" s="11"/>
      <c r="BQ78" s="11"/>
      <c r="BR78" s="11"/>
      <c r="BS78" s="11"/>
      <c r="BT78" s="11"/>
    </row>
    <row r="79" spans="10:72" x14ac:dyDescent="0.25">
      <c r="J79" s="10"/>
      <c r="Q79" s="11"/>
      <c r="S79" s="12"/>
      <c r="AH79" s="10"/>
      <c r="AX79" s="10"/>
      <c r="AY79" s="15"/>
      <c r="BA79" s="11"/>
      <c r="BB79" s="11"/>
      <c r="BC79" s="11"/>
      <c r="BD79" s="11"/>
      <c r="BE79" s="11"/>
      <c r="BF79" s="11"/>
      <c r="BG79" s="11"/>
      <c r="BH79" s="11"/>
      <c r="BI79" s="11"/>
      <c r="BJ79" s="11"/>
      <c r="BK79" s="11"/>
      <c r="BL79" s="11"/>
      <c r="BM79" s="11"/>
      <c r="BN79" s="11"/>
      <c r="BO79" s="11"/>
      <c r="BP79" s="11"/>
      <c r="BQ79" s="11"/>
      <c r="BR79" s="11"/>
      <c r="BS79" s="11"/>
      <c r="BT79" s="11"/>
    </row>
    <row r="80" spans="10:72" x14ac:dyDescent="0.25">
      <c r="J80" s="10"/>
      <c r="Q80" s="11"/>
      <c r="S80" s="12"/>
      <c r="AH80" s="10"/>
      <c r="AX80" s="10"/>
      <c r="AY80" s="15"/>
      <c r="BA80" s="11"/>
      <c r="BB80" s="11"/>
      <c r="BC80" s="11"/>
      <c r="BD80" s="11"/>
      <c r="BE80" s="11"/>
      <c r="BF80" s="11"/>
      <c r="BG80" s="11"/>
      <c r="BH80" s="11"/>
      <c r="BI80" s="11"/>
      <c r="BJ80" s="11"/>
      <c r="BK80" s="11"/>
      <c r="BL80" s="11"/>
      <c r="BM80" s="11"/>
      <c r="BN80" s="11"/>
      <c r="BO80" s="11"/>
      <c r="BP80" s="11"/>
      <c r="BQ80" s="11"/>
      <c r="BR80" s="11"/>
      <c r="BS80" s="11"/>
      <c r="BT80" s="11"/>
    </row>
    <row r="81" spans="10:72" x14ac:dyDescent="0.25">
      <c r="J81" s="10"/>
      <c r="Q81" s="11"/>
      <c r="S81" s="12"/>
      <c r="AD81" s="13"/>
      <c r="AH81" s="10"/>
      <c r="AX81" s="10"/>
      <c r="AY81" s="15"/>
      <c r="BA81" s="11"/>
      <c r="BB81" s="11"/>
      <c r="BC81" s="11"/>
      <c r="BD81" s="11"/>
      <c r="BE81" s="11"/>
      <c r="BF81" s="11"/>
      <c r="BG81" s="11"/>
      <c r="BH81" s="11"/>
      <c r="BI81" s="11"/>
      <c r="BJ81" s="11"/>
      <c r="BK81" s="11"/>
      <c r="BL81" s="11"/>
      <c r="BM81" s="11"/>
      <c r="BN81" s="11"/>
      <c r="BO81" s="11"/>
      <c r="BP81" s="11"/>
      <c r="BQ81" s="11"/>
      <c r="BR81" s="11"/>
      <c r="BS81" s="11"/>
      <c r="BT81" s="11"/>
    </row>
    <row r="82" spans="10:72" x14ac:dyDescent="0.25">
      <c r="J82" s="10"/>
      <c r="Q82" s="11"/>
      <c r="S82" s="12"/>
      <c r="AH82" s="10"/>
      <c r="AX82" s="10"/>
      <c r="AY82" s="15"/>
      <c r="BA82" s="11"/>
      <c r="BB82" s="11"/>
      <c r="BC82" s="11"/>
      <c r="BD82" s="11"/>
      <c r="BE82" s="11"/>
      <c r="BF82" s="11"/>
      <c r="BG82" s="11"/>
      <c r="BH82" s="11"/>
      <c r="BI82" s="11"/>
      <c r="BJ82" s="11"/>
      <c r="BK82" s="11"/>
      <c r="BL82" s="11"/>
      <c r="BM82" s="11"/>
      <c r="BN82" s="11"/>
      <c r="BO82" s="11"/>
      <c r="BP82" s="11"/>
      <c r="BQ82" s="11"/>
      <c r="BR82" s="11"/>
      <c r="BS82" s="11"/>
      <c r="BT82" s="11"/>
    </row>
    <row r="83" spans="10:72" x14ac:dyDescent="0.25">
      <c r="J83" s="10"/>
      <c r="Q83" s="11"/>
      <c r="S83" s="12"/>
      <c r="AH83" s="10"/>
      <c r="AX83" s="10"/>
      <c r="AY83" s="15"/>
      <c r="BA83" s="11"/>
      <c r="BB83" s="11"/>
      <c r="BC83" s="11"/>
      <c r="BD83" s="11"/>
      <c r="BE83" s="11"/>
      <c r="BF83" s="11"/>
      <c r="BG83" s="11"/>
      <c r="BH83" s="11"/>
      <c r="BI83" s="11"/>
      <c r="BJ83" s="11"/>
      <c r="BK83" s="11"/>
      <c r="BL83" s="11"/>
      <c r="BM83" s="11"/>
      <c r="BN83" s="11"/>
      <c r="BO83" s="11"/>
      <c r="BP83" s="11"/>
      <c r="BQ83" s="11"/>
      <c r="BR83" s="11"/>
      <c r="BS83" s="11"/>
      <c r="BT83" s="11"/>
    </row>
    <row r="84" spans="10:72" x14ac:dyDescent="0.25">
      <c r="J84" s="10"/>
      <c r="Q84" s="11"/>
      <c r="S84" s="12"/>
      <c r="AH84" s="10"/>
      <c r="AX84" s="10"/>
      <c r="AY84" s="15"/>
      <c r="BA84" s="11"/>
      <c r="BB84" s="11"/>
      <c r="BC84" s="11"/>
      <c r="BD84" s="11"/>
      <c r="BE84" s="11"/>
      <c r="BF84" s="11"/>
      <c r="BG84" s="11"/>
      <c r="BH84" s="11"/>
      <c r="BI84" s="11"/>
      <c r="BJ84" s="11"/>
      <c r="BK84" s="11"/>
      <c r="BL84" s="11"/>
      <c r="BM84" s="11"/>
      <c r="BN84" s="11"/>
      <c r="BO84" s="11"/>
      <c r="BP84" s="11"/>
      <c r="BQ84" s="11"/>
      <c r="BR84" s="11"/>
      <c r="BS84" s="11"/>
      <c r="BT84" s="11"/>
    </row>
    <row r="85" spans="10:72" x14ac:dyDescent="0.25">
      <c r="J85" s="10"/>
      <c r="Q85" s="11"/>
      <c r="S85" s="12"/>
      <c r="AD85" s="13"/>
      <c r="AH85" s="10"/>
      <c r="AX85" s="10"/>
      <c r="AY85" s="15"/>
      <c r="BA85" s="11"/>
      <c r="BB85" s="11"/>
      <c r="BC85" s="11"/>
      <c r="BD85" s="11"/>
      <c r="BE85" s="11"/>
      <c r="BF85" s="11"/>
      <c r="BG85" s="11"/>
      <c r="BH85" s="11"/>
      <c r="BI85" s="11"/>
      <c r="BJ85" s="11"/>
      <c r="BK85" s="11"/>
      <c r="BL85" s="11"/>
      <c r="BM85" s="11"/>
      <c r="BN85" s="11"/>
      <c r="BO85" s="11"/>
      <c r="BP85" s="11"/>
      <c r="BQ85" s="11"/>
      <c r="BR85" s="11"/>
      <c r="BS85" s="11"/>
      <c r="BT85" s="11"/>
    </row>
    <row r="86" spans="10:72" x14ac:dyDescent="0.25">
      <c r="J86" s="10"/>
      <c r="Q86" s="11"/>
      <c r="S86" s="12"/>
      <c r="AD86" s="13"/>
      <c r="AH86" s="10"/>
      <c r="AX86" s="10"/>
      <c r="AY86" s="15"/>
      <c r="BA86" s="11"/>
      <c r="BB86" s="11"/>
      <c r="BC86" s="11"/>
      <c r="BD86" s="11"/>
      <c r="BE86" s="11"/>
      <c r="BF86" s="11"/>
      <c r="BG86" s="11"/>
      <c r="BH86" s="11"/>
      <c r="BI86" s="11"/>
      <c r="BJ86" s="11"/>
      <c r="BK86" s="11"/>
      <c r="BL86" s="11"/>
      <c r="BM86" s="11"/>
      <c r="BN86" s="11"/>
      <c r="BO86" s="11"/>
      <c r="BP86" s="11"/>
      <c r="BQ86" s="11"/>
      <c r="BR86" s="11"/>
      <c r="BS86" s="11"/>
      <c r="BT86" s="11"/>
    </row>
    <row r="87" spans="10:72" x14ac:dyDescent="0.25">
      <c r="J87" s="10"/>
      <c r="Q87" s="11"/>
      <c r="S87" s="12"/>
      <c r="AH87" s="10"/>
      <c r="AX87" s="10"/>
      <c r="AY87" s="15"/>
      <c r="BA87" s="11"/>
      <c r="BB87" s="11"/>
      <c r="BC87" s="11"/>
      <c r="BD87" s="11"/>
      <c r="BE87" s="11"/>
      <c r="BF87" s="11"/>
      <c r="BG87" s="11"/>
      <c r="BH87" s="11"/>
      <c r="BI87" s="11"/>
      <c r="BJ87" s="11"/>
      <c r="BK87" s="11"/>
      <c r="BL87" s="11"/>
      <c r="BM87" s="11"/>
      <c r="BN87" s="11"/>
      <c r="BO87" s="11"/>
      <c r="BP87" s="11"/>
      <c r="BQ87" s="11"/>
      <c r="BR87" s="11"/>
      <c r="BS87" s="11"/>
      <c r="BT87" s="11"/>
    </row>
    <row r="88" spans="10:72" x14ac:dyDescent="0.25">
      <c r="J88" s="10"/>
      <c r="Q88" s="11"/>
      <c r="S88" s="12"/>
      <c r="AH88" s="10"/>
      <c r="AX88" s="10"/>
      <c r="AY88" s="15"/>
      <c r="BA88" s="11"/>
      <c r="BB88" s="11"/>
      <c r="BC88" s="11"/>
      <c r="BD88" s="11"/>
      <c r="BE88" s="11"/>
      <c r="BF88" s="11"/>
      <c r="BG88" s="11"/>
      <c r="BH88" s="11"/>
      <c r="BI88" s="11"/>
      <c r="BJ88" s="11"/>
      <c r="BK88" s="11"/>
      <c r="BL88" s="11"/>
      <c r="BM88" s="11"/>
      <c r="BN88" s="11"/>
      <c r="BO88" s="11"/>
      <c r="BP88" s="11"/>
      <c r="BQ88" s="11"/>
      <c r="BR88" s="11"/>
      <c r="BS88" s="11"/>
      <c r="BT88" s="11"/>
    </row>
    <row r="89" spans="10:72" x14ac:dyDescent="0.25">
      <c r="J89" s="10"/>
      <c r="Q89" s="11"/>
      <c r="S89" s="12"/>
      <c r="AD89" s="13"/>
      <c r="AH89" s="10"/>
      <c r="AX89" s="10"/>
      <c r="AY89" s="15"/>
      <c r="BA89" s="11"/>
      <c r="BB89" s="11"/>
      <c r="BC89" s="11"/>
      <c r="BD89" s="11"/>
      <c r="BE89" s="11"/>
      <c r="BF89" s="11"/>
      <c r="BG89" s="11"/>
      <c r="BH89" s="11"/>
      <c r="BI89" s="11"/>
      <c r="BJ89" s="11"/>
      <c r="BK89" s="11"/>
      <c r="BL89" s="11"/>
      <c r="BM89" s="11"/>
      <c r="BN89" s="11"/>
      <c r="BO89" s="11"/>
      <c r="BP89" s="11"/>
      <c r="BQ89" s="11"/>
      <c r="BR89" s="11"/>
      <c r="BS89" s="11"/>
      <c r="BT89" s="11"/>
    </row>
    <row r="90" spans="10:72" x14ac:dyDescent="0.25">
      <c r="J90" s="10"/>
      <c r="Q90" s="11"/>
      <c r="S90" s="12"/>
      <c r="AH90" s="10"/>
      <c r="AX90" s="10"/>
      <c r="AY90" s="15"/>
      <c r="BA90" s="11"/>
      <c r="BB90" s="11"/>
      <c r="BC90" s="11"/>
      <c r="BD90" s="11"/>
      <c r="BE90" s="11"/>
      <c r="BF90" s="11"/>
      <c r="BG90" s="11"/>
      <c r="BH90" s="11"/>
      <c r="BI90" s="11"/>
      <c r="BJ90" s="11"/>
      <c r="BK90" s="11"/>
      <c r="BL90" s="11"/>
      <c r="BM90" s="11"/>
      <c r="BN90" s="11"/>
      <c r="BO90" s="11"/>
      <c r="BP90" s="11"/>
      <c r="BQ90" s="11"/>
      <c r="BR90" s="11"/>
      <c r="BS90" s="11"/>
      <c r="BT90" s="11"/>
    </row>
    <row r="91" spans="10:72" x14ac:dyDescent="0.25">
      <c r="J91" s="10"/>
      <c r="Q91" s="11"/>
      <c r="S91" s="12"/>
      <c r="AD91" s="13"/>
      <c r="AH91" s="10"/>
      <c r="AX91" s="10"/>
      <c r="AY91" s="15"/>
      <c r="BA91" s="11"/>
      <c r="BB91" s="11"/>
      <c r="BC91" s="11"/>
      <c r="BD91" s="11"/>
      <c r="BE91" s="11"/>
      <c r="BF91" s="11"/>
      <c r="BG91" s="11"/>
      <c r="BH91" s="11"/>
      <c r="BI91" s="11"/>
      <c r="BJ91" s="11"/>
      <c r="BK91" s="11"/>
      <c r="BL91" s="11"/>
      <c r="BM91" s="11"/>
      <c r="BN91" s="11"/>
      <c r="BO91" s="11"/>
      <c r="BP91" s="11"/>
      <c r="BQ91" s="11"/>
      <c r="BR91" s="11"/>
      <c r="BS91" s="11"/>
      <c r="BT91" s="11"/>
    </row>
    <row r="92" spans="10:72" x14ac:dyDescent="0.25">
      <c r="J92" s="10"/>
      <c r="Q92" s="11"/>
      <c r="S92" s="12"/>
      <c r="AH92" s="10"/>
      <c r="AX92" s="10"/>
      <c r="AY92" s="15"/>
      <c r="BA92" s="11"/>
      <c r="BB92" s="11"/>
      <c r="BC92" s="11"/>
      <c r="BD92" s="11"/>
      <c r="BE92" s="11"/>
      <c r="BF92" s="11"/>
      <c r="BG92" s="11"/>
      <c r="BH92" s="11"/>
      <c r="BI92" s="11"/>
      <c r="BJ92" s="11"/>
      <c r="BK92" s="11"/>
      <c r="BL92" s="11"/>
      <c r="BM92" s="11"/>
      <c r="BN92" s="11"/>
      <c r="BO92" s="11"/>
      <c r="BP92" s="11"/>
      <c r="BQ92" s="11"/>
      <c r="BR92" s="11"/>
      <c r="BS92" s="11"/>
      <c r="BT92" s="11"/>
    </row>
    <row r="93" spans="10:72" x14ac:dyDescent="0.25">
      <c r="J93" s="10"/>
      <c r="Q93" s="11"/>
      <c r="S93" s="12"/>
      <c r="AD93" s="13"/>
      <c r="AH93" s="10"/>
      <c r="AX93" s="10"/>
      <c r="AY93" s="15"/>
      <c r="BA93" s="11"/>
      <c r="BB93" s="11"/>
      <c r="BC93" s="11"/>
      <c r="BD93" s="11"/>
      <c r="BE93" s="11"/>
      <c r="BF93" s="11"/>
      <c r="BG93" s="11"/>
      <c r="BH93" s="11"/>
      <c r="BI93" s="11"/>
      <c r="BJ93" s="11"/>
      <c r="BK93" s="11"/>
      <c r="BL93" s="11"/>
      <c r="BM93" s="11"/>
      <c r="BN93" s="11"/>
      <c r="BO93" s="11"/>
      <c r="BP93" s="11"/>
      <c r="BQ93" s="11"/>
      <c r="BR93" s="11"/>
      <c r="BS93" s="11"/>
      <c r="BT93" s="11"/>
    </row>
    <row r="94" spans="10:72" x14ac:dyDescent="0.25">
      <c r="J94" s="10"/>
      <c r="Q94" s="11"/>
      <c r="S94" s="12"/>
      <c r="AD94" s="16"/>
      <c r="AH94" s="10"/>
      <c r="AX94" s="10"/>
      <c r="AY94" s="15"/>
      <c r="BA94" s="11"/>
      <c r="BB94" s="11"/>
      <c r="BC94" s="11"/>
      <c r="BD94" s="11"/>
      <c r="BE94" s="11"/>
      <c r="BF94" s="11"/>
      <c r="BG94" s="11"/>
      <c r="BH94" s="11"/>
      <c r="BI94" s="11"/>
      <c r="BJ94" s="11"/>
      <c r="BK94" s="11"/>
      <c r="BL94" s="11"/>
      <c r="BM94" s="11"/>
      <c r="BN94" s="11"/>
      <c r="BO94" s="11"/>
      <c r="BP94" s="11"/>
      <c r="BQ94" s="11"/>
      <c r="BR94" s="11"/>
      <c r="BS94" s="11"/>
      <c r="BT94" s="11"/>
    </row>
    <row r="95" spans="10:72" x14ac:dyDescent="0.25">
      <c r="J95" s="10"/>
      <c r="Q95" s="11"/>
      <c r="S95" s="12"/>
      <c r="AH95" s="10"/>
      <c r="AX95" s="10"/>
      <c r="AY95" s="15"/>
      <c r="BA95" s="11"/>
      <c r="BB95" s="11"/>
      <c r="BC95" s="11"/>
      <c r="BD95" s="11"/>
      <c r="BE95" s="11"/>
      <c r="BF95" s="11"/>
      <c r="BG95" s="11"/>
      <c r="BH95" s="11"/>
      <c r="BI95" s="11"/>
      <c r="BJ95" s="11"/>
      <c r="BK95" s="11"/>
      <c r="BL95" s="11"/>
      <c r="BM95" s="11"/>
      <c r="BN95" s="11"/>
      <c r="BO95" s="11"/>
      <c r="BP95" s="11"/>
      <c r="BQ95" s="11"/>
      <c r="BR95" s="11"/>
      <c r="BS95" s="11"/>
      <c r="BT95" s="11"/>
    </row>
    <row r="96" spans="10:72" x14ac:dyDescent="0.25">
      <c r="J96" s="10"/>
      <c r="Q96" s="11"/>
      <c r="S96" s="12"/>
      <c r="AH96" s="10"/>
      <c r="AX96" s="10"/>
      <c r="AY96" s="15"/>
      <c r="BA96" s="11"/>
      <c r="BB96" s="11"/>
      <c r="BC96" s="11"/>
      <c r="BD96" s="11"/>
      <c r="BE96" s="11"/>
      <c r="BF96" s="11"/>
      <c r="BG96" s="11"/>
      <c r="BH96" s="11"/>
      <c r="BI96" s="11"/>
      <c r="BJ96" s="11"/>
      <c r="BK96" s="11"/>
      <c r="BL96" s="11"/>
      <c r="BM96" s="11"/>
      <c r="BN96" s="11"/>
      <c r="BO96" s="11"/>
      <c r="BP96" s="11"/>
      <c r="BQ96" s="11"/>
      <c r="BR96" s="11"/>
      <c r="BS96" s="11"/>
      <c r="BT96" s="11"/>
    </row>
    <row r="97" spans="1:72" x14ac:dyDescent="0.25">
      <c r="J97" s="10"/>
      <c r="Q97" s="11"/>
      <c r="S97" s="12"/>
      <c r="AD97" s="13"/>
      <c r="AH97" s="10"/>
      <c r="AX97" s="10"/>
      <c r="AY97" s="15"/>
      <c r="BA97" s="11"/>
      <c r="BB97" s="11"/>
      <c r="BC97" s="11"/>
      <c r="BD97" s="11"/>
      <c r="BE97" s="11"/>
      <c r="BF97" s="11"/>
      <c r="BG97" s="11"/>
      <c r="BH97" s="11"/>
      <c r="BI97" s="11"/>
      <c r="BJ97" s="11"/>
      <c r="BK97" s="11"/>
      <c r="BL97" s="11"/>
      <c r="BM97" s="11"/>
      <c r="BN97" s="11"/>
      <c r="BO97" s="11"/>
      <c r="BP97" s="11"/>
      <c r="BQ97" s="11"/>
      <c r="BR97" s="11"/>
      <c r="BS97" s="11"/>
      <c r="BT97" s="11"/>
    </row>
    <row r="98" spans="1:72" x14ac:dyDescent="0.25">
      <c r="J98" s="10"/>
      <c r="Q98" s="11"/>
      <c r="S98" s="12"/>
      <c r="AH98" s="10"/>
      <c r="AX98" s="10"/>
      <c r="AY98" s="15"/>
      <c r="BA98" s="11"/>
      <c r="BB98" s="11"/>
      <c r="BC98" s="11"/>
      <c r="BD98" s="11"/>
      <c r="BE98" s="11"/>
      <c r="BF98" s="11"/>
      <c r="BG98" s="11"/>
      <c r="BH98" s="11"/>
      <c r="BI98" s="11"/>
      <c r="BJ98" s="11"/>
      <c r="BK98" s="11"/>
      <c r="BL98" s="11"/>
      <c r="BM98" s="11"/>
      <c r="BN98" s="11"/>
      <c r="BO98" s="11"/>
      <c r="BP98" s="11"/>
      <c r="BQ98" s="11"/>
      <c r="BR98" s="11"/>
      <c r="BS98" s="11"/>
      <c r="BT98" s="11"/>
    </row>
    <row r="99" spans="1:72" x14ac:dyDescent="0.25">
      <c r="J99" s="10"/>
      <c r="Q99" s="11"/>
      <c r="S99" s="12"/>
      <c r="AD99" s="13"/>
      <c r="AH99" s="10"/>
      <c r="AX99" s="10"/>
      <c r="AY99" s="15"/>
      <c r="BA99" s="11"/>
      <c r="BB99" s="11"/>
      <c r="BC99" s="11"/>
      <c r="BD99" s="11"/>
      <c r="BE99" s="11"/>
      <c r="BF99" s="11"/>
      <c r="BG99" s="11"/>
      <c r="BH99" s="11"/>
      <c r="BI99" s="11"/>
      <c r="BJ99" s="11"/>
      <c r="BK99" s="11"/>
      <c r="BL99" s="11"/>
      <c r="BM99" s="11"/>
      <c r="BN99" s="11"/>
      <c r="BO99" s="11"/>
      <c r="BP99" s="11"/>
      <c r="BQ99" s="11"/>
      <c r="BR99" s="11"/>
      <c r="BS99" s="11"/>
      <c r="BT99" s="11"/>
    </row>
    <row r="100" spans="1:72" x14ac:dyDescent="0.25">
      <c r="J100" s="10"/>
      <c r="Q100" s="11"/>
      <c r="S100" s="12"/>
      <c r="AH100" s="10"/>
      <c r="AX100" s="10"/>
      <c r="AY100" s="15"/>
      <c r="BA100" s="11"/>
      <c r="BB100" s="11"/>
      <c r="BC100" s="11"/>
      <c r="BD100" s="11"/>
      <c r="BE100" s="11"/>
      <c r="BF100" s="11"/>
      <c r="BG100" s="11"/>
      <c r="BH100" s="11"/>
      <c r="BI100" s="11"/>
      <c r="BJ100" s="11"/>
      <c r="BK100" s="11"/>
      <c r="BL100" s="11"/>
      <c r="BM100" s="11"/>
      <c r="BN100" s="11"/>
      <c r="BO100" s="11"/>
      <c r="BP100" s="11"/>
      <c r="BQ100" s="11"/>
      <c r="BR100" s="11"/>
      <c r="BS100" s="11"/>
      <c r="BT100" s="11"/>
    </row>
    <row r="101" spans="1:72" x14ac:dyDescent="0.25">
      <c r="J101" s="10"/>
      <c r="Q101" s="11"/>
      <c r="S101" s="12"/>
      <c r="AH101" s="10"/>
      <c r="AX101" s="10"/>
      <c r="AY101" s="15"/>
      <c r="BA101" s="11"/>
      <c r="BB101" s="11"/>
      <c r="BC101" s="11"/>
      <c r="BD101" s="11"/>
      <c r="BE101" s="11"/>
      <c r="BF101" s="11"/>
      <c r="BG101" s="11"/>
      <c r="BH101" s="11"/>
      <c r="BI101" s="11"/>
      <c r="BJ101" s="11"/>
      <c r="BK101" s="11"/>
      <c r="BL101" s="11"/>
      <c r="BM101" s="11"/>
      <c r="BN101" s="11"/>
      <c r="BO101" s="11"/>
      <c r="BP101" s="11"/>
      <c r="BQ101" s="11"/>
      <c r="BR101" s="11"/>
      <c r="BS101" s="11"/>
      <c r="BT101" s="11"/>
    </row>
    <row r="102" spans="1:72" x14ac:dyDescent="0.25">
      <c r="BA102" s="11"/>
      <c r="BB102" s="11"/>
      <c r="BC102" s="11"/>
      <c r="BD102" s="11"/>
      <c r="BE102" s="11"/>
      <c r="BF102" s="11"/>
      <c r="BG102" s="11"/>
      <c r="BH102" s="11"/>
      <c r="BI102" s="11"/>
      <c r="BJ102" s="11"/>
      <c r="BK102" s="11"/>
      <c r="BL102" s="11"/>
      <c r="BM102" s="11"/>
      <c r="BN102" s="11"/>
      <c r="BO102" s="11"/>
      <c r="BP102" s="11"/>
      <c r="BQ102" s="11"/>
      <c r="BR102" s="11"/>
      <c r="BS102" s="11"/>
      <c r="BT102" s="11"/>
    </row>
    <row r="106" spans="1:72" x14ac:dyDescent="0.25">
      <c r="A106" s="17"/>
    </row>
  </sheetData>
  <autoFilter ref="A1:BT51"/>
  <conditionalFormatting sqref="BA2:BT51">
    <cfRule type="cellIs" dxfId="0" priority="1" operator="equal">
      <formula>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Main User</dc:creator>
  <cp:lastModifiedBy>Main User</cp:lastModifiedBy>
  <dcterms:created xsi:type="dcterms:W3CDTF">2020-05-08T16:27:56Z</dcterms:created>
  <dcterms:modified xsi:type="dcterms:W3CDTF">2020-06-23T18:38:08Z</dcterms:modified>
</cp:coreProperties>
</file>