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riavasil/Downloads/"/>
    </mc:Choice>
  </mc:AlternateContent>
  <xr:revisionPtr revIDLastSave="0" documentId="8_{C87506D5-AC03-5740-9938-414FD7D6D89E}" xr6:coauthVersionLast="47" xr6:coauthVersionMax="47" xr10:uidLastSave="{00000000-0000-0000-0000-000000000000}"/>
  <bookViews>
    <workbookView xWindow="4080" yWindow="6700" windowWidth="242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Sheet1!$A$1:$BF$998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"05/30/2023 21:00:26"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</calcChain>
</file>

<file path=xl/sharedStrings.xml><?xml version="1.0" encoding="utf-8"?>
<sst xmlns="http://schemas.openxmlformats.org/spreadsheetml/2006/main" count="491" uniqueCount="174">
  <si>
    <t>2023 Best 50 rank</t>
  </si>
  <si>
    <t>2022 Best 50 rank</t>
  </si>
  <si>
    <t>Name</t>
  </si>
  <si>
    <t>PERMID</t>
  </si>
  <si>
    <t xml:space="preserve"> Overall Score</t>
  </si>
  <si>
    <t>CKPG Name</t>
  </si>
  <si>
    <t xml:space="preserve"> Energy Productivity</t>
  </si>
  <si>
    <t xml:space="preserve"> Energy Productivity Score</t>
  </si>
  <si>
    <t xml:space="preserve"> Carbon Productivity</t>
  </si>
  <si>
    <t xml:space="preserve"> Carbon Productivity Score</t>
  </si>
  <si>
    <t xml:space="preserve"> Water Productivity</t>
  </si>
  <si>
    <t xml:space="preserve"> Water Productivity Score</t>
  </si>
  <si>
    <t xml:space="preserve"> Waste Productivity</t>
  </si>
  <si>
    <t xml:space="preserve"> Waste Productivity Score</t>
  </si>
  <si>
    <t xml:space="preserve"> VOC Productivity</t>
  </si>
  <si>
    <t xml:space="preserve"> VOC Productivity Score</t>
  </si>
  <si>
    <t xml:space="preserve"> NOx Productivity</t>
  </si>
  <si>
    <t xml:space="preserve"> NOx Productivity Score</t>
  </si>
  <si>
    <t xml:space="preserve"> SOx Productivity</t>
  </si>
  <si>
    <t xml:space="preserve"> SOx Productivity Score</t>
  </si>
  <si>
    <t xml:space="preserve"> PM Productivity</t>
  </si>
  <si>
    <t xml:space="preserve"> PM Productivity Score</t>
  </si>
  <si>
    <t xml:space="preserve"> Cash Taxes Paid Ratio</t>
  </si>
  <si>
    <t xml:space="preserve"> Cash Taxes Paid Score</t>
  </si>
  <si>
    <t xml:space="preserve"> Sustainable Revenue Ratio</t>
  </si>
  <si>
    <t xml:space="preserve"> Sustainable Revenue Score</t>
  </si>
  <si>
    <t xml:space="preserve"> Sustainable Investment Ratio</t>
  </si>
  <si>
    <t xml:space="preserve"> Sustainable Investment Score</t>
  </si>
  <si>
    <t xml:space="preserve"> CEO Average Worker Pay Ratio</t>
  </si>
  <si>
    <t xml:space="preserve"> CEO Average Worker Pay Score</t>
  </si>
  <si>
    <t xml:space="preserve"> Retirement Contributions FTE</t>
  </si>
  <si>
    <t xml:space="preserve"> Fair Value of Plan Assets FTE</t>
  </si>
  <si>
    <t xml:space="preserve"> Fair Value Projected Benefit Obligation</t>
  </si>
  <si>
    <t xml:space="preserve"> Pension Fund Quality</t>
  </si>
  <si>
    <t xml:space="preserve"> Injury Rate Ratio</t>
  </si>
  <si>
    <t xml:space="preserve"> Injury Rate Score</t>
  </si>
  <si>
    <t xml:space="preserve"> Fatalities Per Employee Ratio</t>
  </si>
  <si>
    <t xml:space="preserve"> Fatalities Per Employee Score</t>
  </si>
  <si>
    <t xml:space="preserve"> Employee Turnover Ratio</t>
  </si>
  <si>
    <t xml:space="preserve"> Employee Turnover Score</t>
  </si>
  <si>
    <t xml:space="preserve"> Non male Boards Ratio</t>
  </si>
  <si>
    <t xml:space="preserve"> Non male Boards Score</t>
  </si>
  <si>
    <t xml:space="preserve"> Non male Executives Ratio</t>
  </si>
  <si>
    <t xml:space="preserve"> Non male Executives Score</t>
  </si>
  <si>
    <t xml:space="preserve"> Racially Diverse Among Boards Ratio</t>
  </si>
  <si>
    <t xml:space="preserve"> Racially Diverse Among Boards Score</t>
  </si>
  <si>
    <t xml:space="preserve"> Racially Diverse Among Executives Ratio</t>
  </si>
  <si>
    <t xml:space="preserve"> Racially Diverse Among Executives Score</t>
  </si>
  <si>
    <t xml:space="preserve"> Paid Sick Leave Score</t>
  </si>
  <si>
    <t xml:space="preserve"> Sustainability Paylink Score</t>
  </si>
  <si>
    <t xml:space="preserve"> Sustainability Paylink Variable Ratio 2021</t>
  </si>
  <si>
    <t xml:space="preserve"> Sustainability Paylink Variable Ratio Score 2021</t>
  </si>
  <si>
    <t xml:space="preserve"> Supplier Score 2021</t>
  </si>
  <si>
    <t xml:space="preserve"> Fines Deduction</t>
  </si>
  <si>
    <t xml:space="preserve"> Political Influence Score 1 2021</t>
  </si>
  <si>
    <t xml:space="preserve"> Political Influence Score 2 2021</t>
  </si>
  <si>
    <t xml:space="preserve"> Political Influence Score 3 2021</t>
  </si>
  <si>
    <t>Climate commitments</t>
  </si>
  <si>
    <t>Innergex Renewable Energy Inc</t>
  </si>
  <si>
    <t>A+</t>
  </si>
  <si>
    <t>Power generation</t>
  </si>
  <si>
    <t>No emissions</t>
  </si>
  <si>
    <t>Yes</t>
  </si>
  <si>
    <t xml:space="preserve">  </t>
  </si>
  <si>
    <t>Brookfield Renewable Partners LP</t>
  </si>
  <si>
    <t>A-</t>
  </si>
  <si>
    <t>Power Generation</t>
  </si>
  <si>
    <t>SBTi</t>
  </si>
  <si>
    <t>Hydro-Québec</t>
  </si>
  <si>
    <t>HQUEBEC9010</t>
  </si>
  <si>
    <t>No</t>
  </si>
  <si>
    <t>Société de Transport de Montréal</t>
  </si>
  <si>
    <t>STM9035</t>
  </si>
  <si>
    <t>Transit and ground transportation</t>
  </si>
  <si>
    <t>Stantec Inc</t>
  </si>
  <si>
    <t>Engineering construction</t>
  </si>
  <si>
    <t xml:space="preserve">SBTi, 1.5°C </t>
  </si>
  <si>
    <t>6*</t>
  </si>
  <si>
    <t>The Co-Operators</t>
  </si>
  <si>
    <t>COOP9012</t>
  </si>
  <si>
    <t>B+</t>
  </si>
  <si>
    <t>Insurance companies</t>
  </si>
  <si>
    <t xml:space="preserve">NZAM </t>
  </si>
  <si>
    <t>WSP Global Inc</t>
  </si>
  <si>
    <t>Canadian National Railway Co</t>
  </si>
  <si>
    <t>Freight transport, all modes</t>
  </si>
  <si>
    <t>SBTi, 1.5°C</t>
  </si>
  <si>
    <t>Canadian Pacific Railway Ltd</t>
  </si>
  <si>
    <t xml:space="preserve">SBTi  </t>
  </si>
  <si>
    <t>Northland Power Inc</t>
  </si>
  <si>
    <t xml:space="preserve">Telus Corp </t>
  </si>
  <si>
    <t>B</t>
  </si>
  <si>
    <t>Telecom providers</t>
  </si>
  <si>
    <t>Vancouver City Savings Credit Union</t>
  </si>
  <si>
    <t>VANCITY9021</t>
  </si>
  <si>
    <t>Banks</t>
  </si>
  <si>
    <t>NZAM, NZBA</t>
  </si>
  <si>
    <t>Énergir</t>
  </si>
  <si>
    <t>ENERGIR9024</t>
  </si>
  <si>
    <t>Natural gas transmission and distribution</t>
  </si>
  <si>
    <t>Saskatchewan Telecommunications Holding Corporation</t>
  </si>
  <si>
    <t xml:space="preserve"> </t>
  </si>
  <si>
    <t>EPCOR Utilities</t>
  </si>
  <si>
    <t xml:space="preserve">EPCOR9027 </t>
  </si>
  <si>
    <t>Power transmission and distribution</t>
  </si>
  <si>
    <t>Alectra Inc</t>
  </si>
  <si>
    <t xml:space="preserve">ALECTRA9001 </t>
  </si>
  <si>
    <t>B-</t>
  </si>
  <si>
    <t>Greenlane Renewables Inc.</t>
  </si>
  <si>
    <t>Cascades Inc</t>
  </si>
  <si>
    <t>Packaging</t>
  </si>
  <si>
    <t>Toronto Hydro Corporation</t>
  </si>
  <si>
    <t xml:space="preserve">TORHYDRO9015 </t>
  </si>
  <si>
    <t xml:space="preserve">BCE Inc </t>
  </si>
  <si>
    <t>1.5°C</t>
  </si>
  <si>
    <t xml:space="preserve">Boralex Inc </t>
  </si>
  <si>
    <t>Cogeco Communications Inc</t>
  </si>
  <si>
    <t>British Columbia Hydro and Power Authority</t>
  </si>
  <si>
    <t>C+</t>
  </si>
  <si>
    <t>Gildan Activewear Inc</t>
  </si>
  <si>
    <t>Textiles and clothing manufacturing</t>
  </si>
  <si>
    <t>Royal Canadian Mint</t>
  </si>
  <si>
    <t>Metal products manufacturing</t>
  </si>
  <si>
    <t>Transcontinental Inc</t>
  </si>
  <si>
    <t>Plastic and rubber product manufacturing</t>
  </si>
  <si>
    <t xml:space="preserve">Hydro One Ltd </t>
  </si>
  <si>
    <t>EcoSynthetix Inc</t>
  </si>
  <si>
    <t>Basic inorganic chemicals and synthetics</t>
  </si>
  <si>
    <t xml:space="preserve">Rogers Communications Inc </t>
  </si>
  <si>
    <t>Celestica Inc</t>
  </si>
  <si>
    <t>Semiconductor and electronic components manufacturing</t>
  </si>
  <si>
    <t>31*</t>
  </si>
  <si>
    <t>Desjardins Group</t>
  </si>
  <si>
    <t>DESJAR9005</t>
  </si>
  <si>
    <t xml:space="preserve">1.5°C, NZAM </t>
  </si>
  <si>
    <t>Iamgold Corp</t>
  </si>
  <si>
    <t>Metal and coal mining</t>
  </si>
  <si>
    <t xml:space="preserve">Teck Resources Ltd </t>
  </si>
  <si>
    <t>33*</t>
  </si>
  <si>
    <t xml:space="preserve">IGM Financial Inc </t>
  </si>
  <si>
    <t>Asset management</t>
  </si>
  <si>
    <t>Kruger Products LP</t>
  </si>
  <si>
    <t>KRUGERINC9064</t>
  </si>
  <si>
    <t xml:space="preserve">Sun Life Financial Inc </t>
  </si>
  <si>
    <t xml:space="preserve">TransAlta Renewables Inc. </t>
  </si>
  <si>
    <t xml:space="preserve">GFL Environmental Inc </t>
  </si>
  <si>
    <t>C</t>
  </si>
  <si>
    <t>Personal and business services</t>
  </si>
  <si>
    <t>The Manitoba Hydro-Electric Board</t>
  </si>
  <si>
    <t>MANITOBAHYDRO9029</t>
  </si>
  <si>
    <t>Canada Post Corp</t>
  </si>
  <si>
    <t>POST9013</t>
  </si>
  <si>
    <t>SBTi, 1.5 degrees</t>
  </si>
  <si>
    <t>38*</t>
  </si>
  <si>
    <t>Agnico Eagle Mines Ltd</t>
  </si>
  <si>
    <t>Bank of Montreal</t>
  </si>
  <si>
    <t>39**</t>
  </si>
  <si>
    <t xml:space="preserve">Manulife Financial Corp </t>
  </si>
  <si>
    <t>Canadian Utilities Ltd</t>
  </si>
  <si>
    <t xml:space="preserve">Canadian Tire Corporation Ltd </t>
  </si>
  <si>
    <t>Retail, except grocery and auto</t>
  </si>
  <si>
    <t>West Fraser Timber Co Ltd</t>
  </si>
  <si>
    <t>C-</t>
  </si>
  <si>
    <t>Forest products</t>
  </si>
  <si>
    <t>Algonquin Power &amp; Utilities Corp</t>
  </si>
  <si>
    <t>NFI Group Inc</t>
  </si>
  <si>
    <t>Cars and trucks manufacturing, including parts</t>
  </si>
  <si>
    <t>BGIS</t>
  </si>
  <si>
    <t>BGIS9026</t>
  </si>
  <si>
    <t>Real estate and leasing</t>
  </si>
  <si>
    <t>Paper Excellence Canada Holdings Corp</t>
  </si>
  <si>
    <t>Forest Products</t>
  </si>
  <si>
    <t>*Indicates a tie as a result of a formula correction</t>
  </si>
  <si>
    <t>**Revised rank due to a formula 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</si>
</sst>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0.0%"/>
    <numFmt numFmtId="166" formatCode="[$$-1009]#,##0;\-[$$-1009]#,##0"/>
    <numFmt numFmtId="167" formatCode="0.0"/>
    <numFmt numFmtId="168" formatCode="0.000%"/>
    <numFmt numFmtId="169" formatCode="0.0000%"/>
    <numFmt numFmtId="170" formatCode="0.000000000000000%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1" applyNumberFormat="1" applyFont="1" applyBorder="1" applyAlignment="1">
      <alignment horizontal="center"/>
    </xf>
    <xf numFmtId="165" fontId="0" fillId="0" borderId="0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2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165" fontId="0" fillId="2" borderId="1" xfId="2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7" fontId="0" fillId="3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2" fillId="0" borderId="0" xfId="3" applyNumberFormat="1" applyFont="1"/>
    <xf numFmtId="0" fontId="5" fillId="0" borderId="0" xfId="0" applyFont="1" applyAlignment="1">
      <alignment horizontal="center" vertical="top" wrapText="1"/>
    </xf>
    <xf numFmtId="0" fontId="0" fillId="4" borderId="1" xfId="0" applyFill="1" applyBorder="1"/>
    <xf numFmtId="0" fontId="0" fillId="4" borderId="0" xfId="0" applyFill="1"/>
    <xf numFmtId="0" fontId="1" fillId="4" borderId="1" xfId="0" applyFont="1" applyFill="1" applyBorder="1"/>
    <xf numFmtId="0" fontId="1" fillId="4" borderId="0" xfId="0" applyFont="1" applyFill="1"/>
    <xf numFmtId="165" fontId="0" fillId="2" borderId="0" xfId="2" applyNumberFormat="1" applyFont="1" applyFill="1" applyBorder="1" applyAlignment="1">
      <alignment horizontal="center"/>
    </xf>
    <xf numFmtId="0" fontId="1" fillId="0" borderId="1" xfId="0" applyFont="1" applyBorder="1"/>
    <xf numFmtId="165" fontId="1" fillId="2" borderId="1" xfId="2" applyNumberFormat="1" applyFont="1" applyFill="1" applyBorder="1" applyAlignment="1">
      <alignment horizontal="center"/>
    </xf>
    <xf numFmtId="165" fontId="1" fillId="3" borderId="1" xfId="2" applyNumberFormat="1" applyFont="1" applyFill="1" applyBorder="1" applyAlignment="1">
      <alignment horizontal="center"/>
    </xf>
    <xf numFmtId="167" fontId="1" fillId="3" borderId="1" xfId="1" applyNumberFormat="1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9" fontId="1" fillId="2" borderId="1" xfId="2" applyFont="1" applyFill="1" applyBorder="1" applyAlignment="1">
      <alignment horizontal="center"/>
    </xf>
    <xf numFmtId="165" fontId="1" fillId="2" borderId="0" xfId="2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66" fontId="1" fillId="0" borderId="0" xfId="0" applyNumberFormat="1" applyFont="1" applyAlignment="1">
      <alignment horizontal="center"/>
    </xf>
    <xf numFmtId="165" fontId="1" fillId="0" borderId="0" xfId="2" applyNumberFormat="1" applyFont="1" applyBorder="1" applyAlignment="1">
      <alignment horizontal="center"/>
    </xf>
    <xf numFmtId="165" fontId="1" fillId="5" borderId="1" xfId="2" applyNumberFormat="1" applyFont="1" applyFill="1" applyBorder="1" applyAlignment="1">
      <alignment horizontal="center"/>
    </xf>
    <xf numFmtId="168" fontId="0" fillId="0" borderId="0" xfId="2" applyNumberFormat="1" applyFont="1" applyAlignment="1">
      <alignment horizontal="center"/>
    </xf>
    <xf numFmtId="169" fontId="0" fillId="0" borderId="0" xfId="2" applyNumberFormat="1" applyFont="1" applyBorder="1" applyAlignment="1">
      <alignment horizontal="center"/>
    </xf>
    <xf numFmtId="170" fontId="0" fillId="0" borderId="0" xfId="0" applyNumberFormat="1"/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top" wrapText="1"/>
    </xf>
    <xf numFmtId="166" fontId="6" fillId="0" borderId="0" xfId="0" applyNumberFormat="1" applyFont="1" applyAlignment="1">
      <alignment horizontal="center" vertical="top" wrapText="1"/>
    </xf>
    <xf numFmtId="165" fontId="6" fillId="0" borderId="0" xfId="2" applyNumberFormat="1" applyFont="1" applyFill="1" applyBorder="1" applyAlignment="1">
      <alignment horizontal="center" vertical="top" wrapText="1"/>
    </xf>
    <xf numFmtId="167" fontId="6" fillId="0" borderId="0" xfId="1" applyNumberFormat="1" applyFont="1" applyFill="1" applyBorder="1" applyAlignment="1">
      <alignment horizontal="center" vertical="top" wrapText="1"/>
    </xf>
    <xf numFmtId="9" fontId="6" fillId="0" borderId="0" xfId="2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4" borderId="1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left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6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2" defaultTableStyle="TableStyleMedium2" defaultPivotStyle="PivotStyleLight16">
    <tableStyle name="FuzzyLookup_AddIn_Undo_Sheet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FuzzyLookup_AddIn_Undo_Sheet-style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98"/>
  <sheetViews>
    <sheetView tabSelected="1" workbookViewId="0">
      <pane xSplit="3" ySplit="1" topLeftCell="D33" activePane="bottomRight" state="frozen"/>
      <selection pane="topRight" activeCell="B1" sqref="B1"/>
      <selection pane="bottomLeft" activeCell="A2" sqref="A2"/>
      <selection pane="bottomRight" activeCell="D54" sqref="D54"/>
    </sheetView>
  </sheetViews>
  <sheetFormatPr baseColWidth="10" defaultColWidth="14.5" defaultRowHeight="15" customHeight="1" x14ac:dyDescent="0.2"/>
  <cols>
    <col min="1" max="1" width="13.5" style="49" customWidth="1"/>
    <col min="2" max="2" width="13.1640625" customWidth="1"/>
    <col min="3" max="3" width="43.5" style="23" customWidth="1"/>
    <col min="4" max="4" width="17.83203125" customWidth="1"/>
    <col min="5" max="5" width="17.83203125" style="8" customWidth="1"/>
    <col min="6" max="6" width="53.6640625" customWidth="1"/>
    <col min="7" max="7" width="18.5" style="5" customWidth="1"/>
    <col min="8" max="8" width="18.5" style="7" customWidth="1"/>
    <col min="9" max="9" width="18.5" style="5" customWidth="1"/>
    <col min="10" max="10" width="18.5" style="7" customWidth="1"/>
    <col min="11" max="11" width="18.5" style="5" customWidth="1"/>
    <col min="12" max="12" width="18.5" style="7" customWidth="1"/>
    <col min="13" max="13" width="18.5" style="5" customWidth="1"/>
    <col min="14" max="14" width="18.5" style="7" customWidth="1"/>
    <col min="15" max="15" width="18.5" style="5" customWidth="1"/>
    <col min="16" max="16" width="18.5" style="7" customWidth="1"/>
    <col min="17" max="17" width="18.5" style="5" customWidth="1"/>
    <col min="18" max="18" width="18.5" style="7" customWidth="1"/>
    <col min="19" max="19" width="18.5" style="5" customWidth="1"/>
    <col min="20" max="20" width="18.5" style="7" customWidth="1"/>
    <col min="21" max="21" width="18.5" style="5" customWidth="1"/>
    <col min="22" max="28" width="18.5" style="7" customWidth="1"/>
    <col min="29" max="29" width="18.5" style="6" customWidth="1"/>
    <col min="30" max="30" width="18.5" style="7" customWidth="1"/>
    <col min="31" max="32" width="18.5" style="3" customWidth="1"/>
    <col min="33" max="33" width="18.5" style="4" customWidth="1"/>
    <col min="34" max="34" width="18.5" style="7" customWidth="1"/>
    <col min="35" max="35" width="18.5" style="8" customWidth="1"/>
    <col min="36" max="36" width="18.5" style="7" customWidth="1"/>
    <col min="37" max="37" width="18.5" style="8" customWidth="1"/>
    <col min="38" max="48" width="18.5" style="7" customWidth="1"/>
    <col min="49" max="52" width="18.5" style="9" customWidth="1"/>
    <col min="53" max="57" width="18.5" style="7" customWidth="1"/>
  </cols>
  <sheetData>
    <row r="1" spans="1:58" s="47" customFormat="1" ht="84" customHeight="1" x14ac:dyDescent="0.2">
      <c r="A1" s="40" t="s">
        <v>0</v>
      </c>
      <c r="B1" s="40" t="s">
        <v>1</v>
      </c>
      <c r="C1" s="41" t="s">
        <v>2</v>
      </c>
      <c r="D1" s="40" t="s">
        <v>3</v>
      </c>
      <c r="E1" s="42" t="s">
        <v>4</v>
      </c>
      <c r="F1" s="40" t="s">
        <v>5</v>
      </c>
      <c r="G1" s="43" t="s">
        <v>6</v>
      </c>
      <c r="H1" s="44" t="s">
        <v>7</v>
      </c>
      <c r="I1" s="43" t="s">
        <v>8</v>
      </c>
      <c r="J1" s="44" t="s">
        <v>9</v>
      </c>
      <c r="K1" s="43" t="s">
        <v>10</v>
      </c>
      <c r="L1" s="44" t="s">
        <v>11</v>
      </c>
      <c r="M1" s="43" t="s">
        <v>12</v>
      </c>
      <c r="N1" s="44" t="s">
        <v>13</v>
      </c>
      <c r="O1" s="43" t="s">
        <v>14</v>
      </c>
      <c r="P1" s="44" t="s">
        <v>15</v>
      </c>
      <c r="Q1" s="43" t="s">
        <v>16</v>
      </c>
      <c r="R1" s="44" t="s">
        <v>17</v>
      </c>
      <c r="S1" s="43" t="s">
        <v>18</v>
      </c>
      <c r="T1" s="44" t="s">
        <v>19</v>
      </c>
      <c r="U1" s="43" t="s">
        <v>20</v>
      </c>
      <c r="V1" s="44" t="s">
        <v>21</v>
      </c>
      <c r="W1" s="44" t="s">
        <v>22</v>
      </c>
      <c r="X1" s="44" t="s">
        <v>23</v>
      </c>
      <c r="Y1" s="44" t="s">
        <v>24</v>
      </c>
      <c r="Z1" s="44" t="s">
        <v>25</v>
      </c>
      <c r="AA1" s="44" t="s">
        <v>26</v>
      </c>
      <c r="AB1" s="44" t="s">
        <v>27</v>
      </c>
      <c r="AC1" s="45" t="s">
        <v>28</v>
      </c>
      <c r="AD1" s="44" t="s">
        <v>29</v>
      </c>
      <c r="AE1" s="43" t="s">
        <v>30</v>
      </c>
      <c r="AF1" s="43" t="s">
        <v>31</v>
      </c>
      <c r="AG1" s="44" t="s">
        <v>32</v>
      </c>
      <c r="AH1" s="44" t="s">
        <v>33</v>
      </c>
      <c r="AI1" s="40" t="s">
        <v>34</v>
      </c>
      <c r="AJ1" s="44" t="s">
        <v>35</v>
      </c>
      <c r="AK1" s="40" t="s">
        <v>36</v>
      </c>
      <c r="AL1" s="44" t="s">
        <v>37</v>
      </c>
      <c r="AM1" s="44" t="s">
        <v>38</v>
      </c>
      <c r="AN1" s="44" t="s">
        <v>39</v>
      </c>
      <c r="AO1" s="44" t="s">
        <v>40</v>
      </c>
      <c r="AP1" s="44" t="s">
        <v>41</v>
      </c>
      <c r="AQ1" s="44" t="s">
        <v>42</v>
      </c>
      <c r="AR1" s="44" t="s">
        <v>43</v>
      </c>
      <c r="AS1" s="44" t="s">
        <v>44</v>
      </c>
      <c r="AT1" s="44" t="s">
        <v>45</v>
      </c>
      <c r="AU1" s="44" t="s">
        <v>46</v>
      </c>
      <c r="AV1" s="44" t="s">
        <v>47</v>
      </c>
      <c r="AW1" s="46" t="s">
        <v>48</v>
      </c>
      <c r="AX1" s="46" t="s">
        <v>49</v>
      </c>
      <c r="AY1" s="46" t="s">
        <v>50</v>
      </c>
      <c r="AZ1" s="46" t="s">
        <v>51</v>
      </c>
      <c r="BA1" s="44" t="s">
        <v>52</v>
      </c>
      <c r="BB1" s="44" t="s">
        <v>53</v>
      </c>
      <c r="BC1" s="44" t="s">
        <v>54</v>
      </c>
      <c r="BD1" s="44" t="s">
        <v>55</v>
      </c>
      <c r="BE1" s="44" t="s">
        <v>56</v>
      </c>
      <c r="BF1" s="44" t="s">
        <v>57</v>
      </c>
    </row>
    <row r="2" spans="1:58" x14ac:dyDescent="0.2">
      <c r="A2" s="48">
        <v>1</v>
      </c>
      <c r="B2" s="25">
        <v>2</v>
      </c>
      <c r="C2" s="22" t="s">
        <v>58</v>
      </c>
      <c r="D2" s="10">
        <v>4295862201</v>
      </c>
      <c r="E2" s="11" t="s">
        <v>59</v>
      </c>
      <c r="F2" s="25" t="s">
        <v>60</v>
      </c>
      <c r="G2" s="13">
        <v>7911.1734820000001</v>
      </c>
      <c r="H2" s="26">
        <v>0.78058300000000003</v>
      </c>
      <c r="I2" s="13">
        <v>97814.502854999999</v>
      </c>
      <c r="J2" s="26">
        <v>0.76031199999999999</v>
      </c>
      <c r="K2" s="13">
        <v>113759.37834900001</v>
      </c>
      <c r="L2" s="26">
        <v>0.73</v>
      </c>
      <c r="M2" s="13"/>
      <c r="N2" s="26"/>
      <c r="O2" s="13" t="s">
        <v>61</v>
      </c>
      <c r="P2" s="26">
        <v>0.75</v>
      </c>
      <c r="Q2" s="13" t="s">
        <v>61</v>
      </c>
      <c r="R2" s="26">
        <v>0.75</v>
      </c>
      <c r="S2" s="13" t="s">
        <v>61</v>
      </c>
      <c r="T2" s="26">
        <v>0.75</v>
      </c>
      <c r="U2" s="13" t="s">
        <v>61</v>
      </c>
      <c r="V2" s="26">
        <v>0.77777799999999997</v>
      </c>
      <c r="W2" s="27">
        <v>1.67E-2</v>
      </c>
      <c r="X2" s="26">
        <v>0.124</v>
      </c>
      <c r="Y2" s="27">
        <v>1</v>
      </c>
      <c r="Z2" s="26">
        <v>1</v>
      </c>
      <c r="AA2" s="27">
        <v>1</v>
      </c>
      <c r="AB2" s="26">
        <v>1</v>
      </c>
      <c r="AC2" s="28">
        <v>16.711281</v>
      </c>
      <c r="AD2" s="26">
        <v>0.6875</v>
      </c>
      <c r="AE2" s="13">
        <v>2141.426387</v>
      </c>
      <c r="AF2" s="29"/>
      <c r="AG2" s="27"/>
      <c r="AH2" s="26">
        <v>0.15</v>
      </c>
      <c r="AI2" s="30"/>
      <c r="AJ2" s="26"/>
      <c r="AK2" s="30">
        <v>0</v>
      </c>
      <c r="AL2" s="26">
        <v>1</v>
      </c>
      <c r="AM2" s="27">
        <v>0.125</v>
      </c>
      <c r="AN2" s="26">
        <v>0.24137931034499999</v>
      </c>
      <c r="AO2" s="27">
        <v>0.3</v>
      </c>
      <c r="AP2" s="26">
        <v>0.67922101782099997</v>
      </c>
      <c r="AQ2" s="27">
        <v>0.16666666669999999</v>
      </c>
      <c r="AR2" s="26">
        <v>0.60681728101499999</v>
      </c>
      <c r="AS2" s="27">
        <v>0.1</v>
      </c>
      <c r="AT2" s="26">
        <v>0.60518999073199997</v>
      </c>
      <c r="AU2" s="27">
        <v>0</v>
      </c>
      <c r="AV2" s="26">
        <v>0</v>
      </c>
      <c r="AW2" s="27">
        <v>1</v>
      </c>
      <c r="AX2" s="31">
        <v>1</v>
      </c>
      <c r="AY2" s="31"/>
      <c r="AZ2" s="27"/>
      <c r="BA2" s="27"/>
      <c r="BB2" s="27"/>
      <c r="BC2" s="32" t="s">
        <v>62</v>
      </c>
      <c r="BD2" s="32" t="s">
        <v>62</v>
      </c>
      <c r="BE2" s="32" t="s">
        <v>62</v>
      </c>
      <c r="BF2" s="18" t="s">
        <v>63</v>
      </c>
    </row>
    <row r="3" spans="1:58" x14ac:dyDescent="0.2">
      <c r="A3" s="48">
        <v>2</v>
      </c>
      <c r="B3" s="25">
        <v>3</v>
      </c>
      <c r="C3" s="22" t="s">
        <v>64</v>
      </c>
      <c r="D3" s="10">
        <v>5036863897</v>
      </c>
      <c r="E3" s="11" t="s">
        <v>65</v>
      </c>
      <c r="F3" s="25" t="s">
        <v>66</v>
      </c>
      <c r="G3" s="13">
        <v>508.38296100000002</v>
      </c>
      <c r="H3" s="26">
        <v>0.42105300000000001</v>
      </c>
      <c r="I3" s="13">
        <v>21806.085992</v>
      </c>
      <c r="J3" s="26">
        <v>0.86846100000000004</v>
      </c>
      <c r="K3" s="13">
        <v>668.84543900000006</v>
      </c>
      <c r="L3" s="26">
        <v>0.61301899999999998</v>
      </c>
      <c r="M3" s="14">
        <v>2081288.3435579999</v>
      </c>
      <c r="N3" s="12">
        <v>0.65853700000000004</v>
      </c>
      <c r="O3" s="13"/>
      <c r="P3" s="26"/>
      <c r="Q3" s="13">
        <v>496463414.63414598</v>
      </c>
      <c r="R3" s="26">
        <v>0.75384600000000002</v>
      </c>
      <c r="S3" s="13">
        <v>20355000000</v>
      </c>
      <c r="T3" s="26">
        <v>0.75396799999999997</v>
      </c>
      <c r="U3" s="13"/>
      <c r="V3" s="26"/>
      <c r="W3" s="27">
        <v>4.1599999999999998E-2</v>
      </c>
      <c r="X3" s="26">
        <v>0.32400000000000001</v>
      </c>
      <c r="Y3" s="27">
        <v>0.99270000000000003</v>
      </c>
      <c r="Z3" s="26">
        <v>0.773480662983</v>
      </c>
      <c r="AA3" s="27">
        <v>1</v>
      </c>
      <c r="AB3" s="26">
        <v>1</v>
      </c>
      <c r="AC3" s="16"/>
      <c r="AD3" s="12"/>
      <c r="AE3" s="13"/>
      <c r="AF3" s="29"/>
      <c r="AG3" s="27"/>
      <c r="AH3" s="26"/>
      <c r="AI3" s="30"/>
      <c r="AJ3" s="26"/>
      <c r="AK3" s="30">
        <v>3.1199999999999999E-4</v>
      </c>
      <c r="AL3" s="26">
        <v>0.10344827586200001</v>
      </c>
      <c r="AM3" s="27">
        <v>0.17</v>
      </c>
      <c r="AN3" s="26">
        <v>0.10344827586200001</v>
      </c>
      <c r="AO3" s="27">
        <v>0.25</v>
      </c>
      <c r="AP3" s="26">
        <v>0.69869557229500001</v>
      </c>
      <c r="AQ3" s="27">
        <v>0.28000000000000003</v>
      </c>
      <c r="AR3" s="26">
        <v>0.98295679746300002</v>
      </c>
      <c r="AS3" s="27">
        <v>0.111111</v>
      </c>
      <c r="AT3" s="26">
        <v>0.64318813716400003</v>
      </c>
      <c r="AU3" s="27">
        <v>0.24</v>
      </c>
      <c r="AV3" s="26">
        <v>0.868055555556</v>
      </c>
      <c r="AW3" s="27">
        <v>0</v>
      </c>
      <c r="AX3" s="31">
        <v>1</v>
      </c>
      <c r="AY3" s="31"/>
      <c r="AZ3" s="27"/>
      <c r="BA3" s="27"/>
      <c r="BB3" s="27"/>
      <c r="BC3" s="24"/>
      <c r="BD3" s="24"/>
      <c r="BE3" s="24"/>
      <c r="BF3" s="18" t="s">
        <v>67</v>
      </c>
    </row>
    <row r="4" spans="1:58" x14ac:dyDescent="0.2">
      <c r="A4" s="48">
        <v>3</v>
      </c>
      <c r="B4" s="25">
        <v>1</v>
      </c>
      <c r="C4" s="22" t="s">
        <v>68</v>
      </c>
      <c r="D4" s="10" t="s">
        <v>69</v>
      </c>
      <c r="E4" s="11" t="s">
        <v>65</v>
      </c>
      <c r="F4" s="25" t="s">
        <v>66</v>
      </c>
      <c r="G4" s="13">
        <v>16.013591999999999</v>
      </c>
      <c r="H4" s="12">
        <v>7.9658999999999994E-2</v>
      </c>
      <c r="I4" s="13">
        <v>31644.491138000001</v>
      </c>
      <c r="J4" s="26">
        <v>0.73679600000000001</v>
      </c>
      <c r="K4" s="13">
        <v>3892.2829579999998</v>
      </c>
      <c r="L4" s="26">
        <v>0.70132099999999997</v>
      </c>
      <c r="M4" s="14"/>
      <c r="N4" s="12"/>
      <c r="O4" s="13" t="s">
        <v>61</v>
      </c>
      <c r="P4" s="26">
        <v>0.84090900000000002</v>
      </c>
      <c r="Q4" s="13">
        <v>3391475.1305829999</v>
      </c>
      <c r="R4" s="26">
        <v>0.75211300000000003</v>
      </c>
      <c r="S4" s="13">
        <v>11380944.32222</v>
      </c>
      <c r="T4" s="26">
        <v>0.64642900000000003</v>
      </c>
      <c r="U4" s="13" t="s">
        <v>61</v>
      </c>
      <c r="V4" s="26">
        <v>0.94444499999999998</v>
      </c>
      <c r="W4" s="27">
        <v>0.13639999999999999</v>
      </c>
      <c r="X4" s="26">
        <v>0.76400000000000001</v>
      </c>
      <c r="Y4" s="27">
        <v>0.94476800000000005</v>
      </c>
      <c r="Z4" s="26">
        <v>0.745856353591</v>
      </c>
      <c r="AA4" s="27">
        <v>0.69608599999999998</v>
      </c>
      <c r="AB4" s="26">
        <v>0.61111111111100003</v>
      </c>
      <c r="AC4" s="16"/>
      <c r="AD4" s="12"/>
      <c r="AE4" s="13"/>
      <c r="AF4" s="29">
        <v>1223863.965021</v>
      </c>
      <c r="AG4" s="27">
        <v>1.0596080000000001</v>
      </c>
      <c r="AH4" s="12">
        <v>0.22102272727</v>
      </c>
      <c r="AI4" s="30"/>
      <c r="AJ4" s="26"/>
      <c r="AK4" s="30">
        <v>1.8799999999999999E-4</v>
      </c>
      <c r="AL4" s="26">
        <v>0.149425287356</v>
      </c>
      <c r="AM4" s="27"/>
      <c r="AN4" s="26"/>
      <c r="AO4" s="27">
        <v>0.6875</v>
      </c>
      <c r="AP4" s="26">
        <v>0.99963255557599995</v>
      </c>
      <c r="AQ4" s="27">
        <v>0.25</v>
      </c>
      <c r="AR4" s="26">
        <v>0.72096710265599995</v>
      </c>
      <c r="AS4" s="27">
        <v>6.25E-2</v>
      </c>
      <c r="AT4" s="26">
        <v>0.48748841519899999</v>
      </c>
      <c r="AU4" s="27">
        <v>2.5000000000000001E-2</v>
      </c>
      <c r="AV4" s="26">
        <v>0.569444444444</v>
      </c>
      <c r="AW4" s="27">
        <v>1</v>
      </c>
      <c r="AX4" s="31">
        <v>1</v>
      </c>
      <c r="AY4" s="31"/>
      <c r="AZ4" s="27"/>
      <c r="BA4" s="27"/>
      <c r="BB4" s="27"/>
      <c r="BC4" s="24" t="s">
        <v>70</v>
      </c>
      <c r="BD4" s="24" t="s">
        <v>70</v>
      </c>
      <c r="BE4" s="24" t="s">
        <v>70</v>
      </c>
      <c r="BF4" s="18" t="s">
        <v>63</v>
      </c>
    </row>
    <row r="5" spans="1:58" x14ac:dyDescent="0.2">
      <c r="A5" s="48">
        <v>4</v>
      </c>
      <c r="B5" s="25">
        <v>10</v>
      </c>
      <c r="C5" s="22" t="s">
        <v>71</v>
      </c>
      <c r="D5" s="10" t="s">
        <v>72</v>
      </c>
      <c r="E5" s="11" t="s">
        <v>65</v>
      </c>
      <c r="F5" s="25" t="s">
        <v>73</v>
      </c>
      <c r="G5" s="13">
        <v>578.57929000000001</v>
      </c>
      <c r="H5" s="26">
        <v>0.640625</v>
      </c>
      <c r="I5" s="13">
        <v>14937.327203000001</v>
      </c>
      <c r="J5" s="26">
        <v>1</v>
      </c>
      <c r="K5" s="13"/>
      <c r="L5" s="26"/>
      <c r="M5" s="13"/>
      <c r="N5" s="26"/>
      <c r="O5" s="13" t="s">
        <v>61</v>
      </c>
      <c r="P5" s="26">
        <v>1</v>
      </c>
      <c r="Q5" s="13" t="s">
        <v>61</v>
      </c>
      <c r="R5" s="26">
        <v>1</v>
      </c>
      <c r="S5" s="13" t="s">
        <v>61</v>
      </c>
      <c r="T5" s="26">
        <v>1</v>
      </c>
      <c r="U5" s="13" t="s">
        <v>61</v>
      </c>
      <c r="V5" s="26">
        <v>1</v>
      </c>
      <c r="W5" s="27">
        <v>0</v>
      </c>
      <c r="X5" s="26"/>
      <c r="Y5" s="27">
        <v>0.85317699999999996</v>
      </c>
      <c r="Z5" s="26">
        <v>0.94117647058800002</v>
      </c>
      <c r="AA5" s="27">
        <v>0.45794400000000002</v>
      </c>
      <c r="AB5" s="26">
        <v>0.76470588235299997</v>
      </c>
      <c r="AC5" s="28"/>
      <c r="AD5" s="26"/>
      <c r="AE5" s="13">
        <v>5962.8014990000001</v>
      </c>
      <c r="AF5" s="29">
        <v>469853.65390700003</v>
      </c>
      <c r="AG5" s="27">
        <v>1.044055</v>
      </c>
      <c r="AH5" s="26">
        <v>0.80808080808000005</v>
      </c>
      <c r="AI5" s="30">
        <v>6.7</v>
      </c>
      <c r="AJ5" s="26">
        <v>0.4</v>
      </c>
      <c r="AK5" s="30">
        <v>0</v>
      </c>
      <c r="AL5" s="26">
        <v>1</v>
      </c>
      <c r="AM5" s="27"/>
      <c r="AN5" s="26"/>
      <c r="AO5" s="27">
        <v>0.5</v>
      </c>
      <c r="AP5" s="26">
        <v>0.98034172331400005</v>
      </c>
      <c r="AQ5" s="27">
        <v>0.4</v>
      </c>
      <c r="AR5" s="26">
        <v>0.92172017439599996</v>
      </c>
      <c r="AS5" s="27">
        <v>0.1</v>
      </c>
      <c r="AT5" s="26">
        <v>0.60518999073199997</v>
      </c>
      <c r="AU5" s="27">
        <v>0</v>
      </c>
      <c r="AV5" s="26">
        <v>0</v>
      </c>
      <c r="AW5" s="27">
        <v>1</v>
      </c>
      <c r="AX5" s="31">
        <v>1</v>
      </c>
      <c r="AY5" s="31"/>
      <c r="AZ5" s="27"/>
      <c r="BA5" s="27">
        <v>0.31063499999999999</v>
      </c>
      <c r="BB5" s="27"/>
      <c r="BC5" s="24" t="s">
        <v>62</v>
      </c>
      <c r="BD5" s="24" t="s">
        <v>62</v>
      </c>
      <c r="BE5" s="24" t="s">
        <v>70</v>
      </c>
      <c r="BF5" s="18" t="s">
        <v>63</v>
      </c>
    </row>
    <row r="6" spans="1:58" x14ac:dyDescent="0.2">
      <c r="A6" s="48">
        <v>5</v>
      </c>
      <c r="B6" s="25">
        <v>13</v>
      </c>
      <c r="C6" s="22" t="s">
        <v>74</v>
      </c>
      <c r="D6" s="10">
        <v>4295860866</v>
      </c>
      <c r="E6" s="11" t="s">
        <v>65</v>
      </c>
      <c r="F6" s="25" t="s">
        <v>75</v>
      </c>
      <c r="G6" s="13">
        <v>14130.92618</v>
      </c>
      <c r="H6" s="26">
        <v>0.90833299999999995</v>
      </c>
      <c r="I6" s="13">
        <v>214212.499473</v>
      </c>
      <c r="J6" s="26">
        <v>0.93110899999999996</v>
      </c>
      <c r="K6" s="13"/>
      <c r="L6" s="26"/>
      <c r="M6" s="13">
        <v>6131832.7974269995</v>
      </c>
      <c r="N6" s="26">
        <v>0.70833299999999999</v>
      </c>
      <c r="O6" s="13" t="s">
        <v>61</v>
      </c>
      <c r="P6" s="26">
        <v>0.75</v>
      </c>
      <c r="Q6" s="13" t="s">
        <v>61</v>
      </c>
      <c r="R6" s="26">
        <v>0.75</v>
      </c>
      <c r="S6" s="13" t="s">
        <v>61</v>
      </c>
      <c r="T6" s="26">
        <v>0.75</v>
      </c>
      <c r="U6" s="13" t="s">
        <v>61</v>
      </c>
      <c r="V6" s="26">
        <v>0.75</v>
      </c>
      <c r="W6" s="27">
        <v>0.1163</v>
      </c>
      <c r="X6" s="12">
        <v>0.27049180327900002</v>
      </c>
      <c r="Y6" s="27">
        <v>0.53024899999999997</v>
      </c>
      <c r="Z6" s="26">
        <v>0.625</v>
      </c>
      <c r="AA6" s="27">
        <v>0.94047400000000003</v>
      </c>
      <c r="AB6" s="26">
        <v>0.95652173913000005</v>
      </c>
      <c r="AC6" s="16">
        <v>50.401795</v>
      </c>
      <c r="AD6" s="26">
        <v>0.33333333333300003</v>
      </c>
      <c r="AE6" s="13">
        <v>2805.5925440000001</v>
      </c>
      <c r="AF6" s="29">
        <v>20336.009086999999</v>
      </c>
      <c r="AG6" s="27">
        <v>0.95598000000000005</v>
      </c>
      <c r="AH6" s="26">
        <v>0.40119565216999997</v>
      </c>
      <c r="AI6" s="30">
        <v>0.45</v>
      </c>
      <c r="AJ6" s="26">
        <v>0.25</v>
      </c>
      <c r="AK6" s="30">
        <v>0</v>
      </c>
      <c r="AL6" s="26">
        <v>1</v>
      </c>
      <c r="AM6" s="27">
        <v>0.14499999999999999</v>
      </c>
      <c r="AN6" s="36">
        <v>0.57692307692300004</v>
      </c>
      <c r="AO6" s="27">
        <v>0.33333333329999998</v>
      </c>
      <c r="AP6" s="26">
        <v>0.772735623737</v>
      </c>
      <c r="AQ6" s="27">
        <v>0.42857099999999998</v>
      </c>
      <c r="AR6" s="26">
        <v>0.92885453824800002</v>
      </c>
      <c r="AS6" s="27">
        <v>0</v>
      </c>
      <c r="AT6" s="26">
        <v>0</v>
      </c>
      <c r="AU6" s="27">
        <v>0.28571400000000002</v>
      </c>
      <c r="AV6" s="26">
        <v>0.90773809523799998</v>
      </c>
      <c r="AW6" s="27">
        <v>1</v>
      </c>
      <c r="AX6" s="31">
        <v>1</v>
      </c>
      <c r="AY6" s="31">
        <v>0.34782600000000002</v>
      </c>
      <c r="AZ6" s="27">
        <v>0.98642533936700005</v>
      </c>
      <c r="BA6" s="27">
        <v>0.77635200000000004</v>
      </c>
      <c r="BB6" s="27"/>
      <c r="BC6" s="32" t="s">
        <v>62</v>
      </c>
      <c r="BD6" s="32" t="s">
        <v>70</v>
      </c>
      <c r="BE6" s="32" t="s">
        <v>70</v>
      </c>
      <c r="BF6" s="18" t="s">
        <v>76</v>
      </c>
    </row>
    <row r="7" spans="1:58" x14ac:dyDescent="0.2">
      <c r="A7" s="48" t="s">
        <v>77</v>
      </c>
      <c r="B7" s="25">
        <v>14</v>
      </c>
      <c r="C7" s="22" t="s">
        <v>78</v>
      </c>
      <c r="D7" s="10" t="s">
        <v>79</v>
      </c>
      <c r="E7" s="11" t="s">
        <v>80</v>
      </c>
      <c r="F7" s="25" t="s">
        <v>81</v>
      </c>
      <c r="G7" s="13">
        <v>48910.255238999998</v>
      </c>
      <c r="H7" s="26">
        <v>0.14985699999999999</v>
      </c>
      <c r="I7" s="13">
        <v>756829.353366</v>
      </c>
      <c r="J7" s="26">
        <v>0.31006499999999998</v>
      </c>
      <c r="K7" s="14"/>
      <c r="L7" s="12"/>
      <c r="M7" s="14"/>
      <c r="N7" s="12"/>
      <c r="O7" s="13" t="s">
        <v>61</v>
      </c>
      <c r="P7" s="26">
        <v>1</v>
      </c>
      <c r="Q7" s="13" t="s">
        <v>61</v>
      </c>
      <c r="R7" s="26">
        <v>1</v>
      </c>
      <c r="S7" s="13" t="s">
        <v>61</v>
      </c>
      <c r="T7" s="26">
        <v>1</v>
      </c>
      <c r="U7" s="13" t="s">
        <v>61</v>
      </c>
      <c r="V7" s="26">
        <v>1</v>
      </c>
      <c r="W7" s="27">
        <v>0.2757</v>
      </c>
      <c r="X7" s="12">
        <v>0.86382978723399995</v>
      </c>
      <c r="Y7" s="27">
        <v>0.22561700000000001</v>
      </c>
      <c r="Z7" s="26">
        <v>0.98901098901100004</v>
      </c>
      <c r="AA7" s="27"/>
      <c r="AB7" s="26"/>
      <c r="AC7" s="28">
        <v>19.524336999999999</v>
      </c>
      <c r="AD7" s="26">
        <v>0.75</v>
      </c>
      <c r="AE7" s="13">
        <v>5019.1392539999997</v>
      </c>
      <c r="AF7" s="29">
        <v>20601.117095000001</v>
      </c>
      <c r="AG7" s="27">
        <v>0.76355499999999998</v>
      </c>
      <c r="AH7" s="26">
        <v>0.46304347825999997</v>
      </c>
      <c r="AI7" s="30"/>
      <c r="AJ7" s="26"/>
      <c r="AK7" s="30"/>
      <c r="AL7" s="26"/>
      <c r="AM7" s="27">
        <v>0.11</v>
      </c>
      <c r="AN7" s="26">
        <v>0.578125</v>
      </c>
      <c r="AO7" s="27">
        <v>0.36363600000000001</v>
      </c>
      <c r="AP7" s="26">
        <v>0.79221017821100004</v>
      </c>
      <c r="AQ7" s="27">
        <v>0.36363600000000001</v>
      </c>
      <c r="AR7" s="26">
        <v>0.87039239001199997</v>
      </c>
      <c r="AS7" s="27">
        <v>0.13636300000000001</v>
      </c>
      <c r="AT7" s="26">
        <v>0.67747914735899994</v>
      </c>
      <c r="AU7" s="27">
        <v>9.0909000000000004E-2</v>
      </c>
      <c r="AV7" s="26">
        <v>0.65575396825400001</v>
      </c>
      <c r="AW7" s="27">
        <v>1</v>
      </c>
      <c r="AX7" s="31">
        <v>1</v>
      </c>
      <c r="AY7" s="31">
        <v>3.3286000000000003E-2</v>
      </c>
      <c r="AZ7" s="27">
        <v>0.63348416289599996</v>
      </c>
      <c r="BA7" s="27">
        <v>0.61951000000000001</v>
      </c>
      <c r="BB7" s="27"/>
      <c r="BC7" s="24" t="s">
        <v>62</v>
      </c>
      <c r="BD7" s="24" t="s">
        <v>62</v>
      </c>
      <c r="BE7" s="24" t="s">
        <v>62</v>
      </c>
      <c r="BF7" s="18" t="s">
        <v>82</v>
      </c>
    </row>
    <row r="8" spans="1:58" x14ac:dyDescent="0.2">
      <c r="A8" s="48" t="s">
        <v>77</v>
      </c>
      <c r="B8" s="25">
        <v>6</v>
      </c>
      <c r="C8" s="22" t="s">
        <v>83</v>
      </c>
      <c r="D8" s="10">
        <v>5040932239</v>
      </c>
      <c r="E8" s="11" t="s">
        <v>80</v>
      </c>
      <c r="F8" s="25" t="s">
        <v>75</v>
      </c>
      <c r="G8" s="13">
        <v>22278.806869</v>
      </c>
      <c r="H8" s="26">
        <v>0.93055600000000005</v>
      </c>
      <c r="I8" s="13">
        <v>177369.64157000001</v>
      </c>
      <c r="J8" s="26">
        <v>0.88494300000000004</v>
      </c>
      <c r="K8" s="13">
        <v>23064.093456999999</v>
      </c>
      <c r="L8" s="26">
        <v>0.89204600000000001</v>
      </c>
      <c r="M8" s="13">
        <v>4757019.068616</v>
      </c>
      <c r="N8" s="26">
        <v>0.76785700000000001</v>
      </c>
      <c r="O8" s="13"/>
      <c r="P8" s="26"/>
      <c r="Q8" s="13"/>
      <c r="R8" s="26"/>
      <c r="S8" s="13"/>
      <c r="T8" s="26"/>
      <c r="U8" s="13"/>
      <c r="V8" s="26"/>
      <c r="W8" s="27">
        <v>0.10440000000000001</v>
      </c>
      <c r="X8" s="26">
        <v>0.245901639344</v>
      </c>
      <c r="Y8" s="27">
        <v>0.51502499999999996</v>
      </c>
      <c r="Z8" s="26">
        <v>0.58333333333299997</v>
      </c>
      <c r="AA8" s="27">
        <v>0.84480299999999997</v>
      </c>
      <c r="AB8" s="26">
        <v>0.91304347826099996</v>
      </c>
      <c r="AC8" s="16">
        <v>84.562016999999997</v>
      </c>
      <c r="AD8" s="26">
        <v>0.14814814814800001</v>
      </c>
      <c r="AE8" s="13">
        <v>2656.092294</v>
      </c>
      <c r="AF8" s="29">
        <v>3984.1384410000001</v>
      </c>
      <c r="AG8" s="27">
        <v>0.55469500000000005</v>
      </c>
      <c r="AH8" s="26">
        <v>0.32608695652000003</v>
      </c>
      <c r="AI8" s="30">
        <v>0.11</v>
      </c>
      <c r="AJ8" s="26">
        <v>0.5</v>
      </c>
      <c r="AK8" s="30">
        <v>0</v>
      </c>
      <c r="AL8" s="26">
        <v>1</v>
      </c>
      <c r="AM8" s="27">
        <v>0.21</v>
      </c>
      <c r="AN8" s="36">
        <v>0.15384615384600001</v>
      </c>
      <c r="AO8" s="27">
        <v>0.375</v>
      </c>
      <c r="AP8" s="26">
        <v>0.84751056402699998</v>
      </c>
      <c r="AQ8" s="27">
        <v>0.3846153846</v>
      </c>
      <c r="AR8" s="26">
        <v>0.89357907253299995</v>
      </c>
      <c r="AS8" s="27">
        <v>0</v>
      </c>
      <c r="AT8" s="26">
        <v>0</v>
      </c>
      <c r="AU8" s="27">
        <v>0.14285700000000001</v>
      </c>
      <c r="AV8" s="26">
        <v>0.75496031746000003</v>
      </c>
      <c r="AW8" s="27">
        <v>1</v>
      </c>
      <c r="AX8" s="31">
        <v>0</v>
      </c>
      <c r="AY8" s="31">
        <v>0</v>
      </c>
      <c r="AZ8" s="27">
        <v>0</v>
      </c>
      <c r="BA8" s="27">
        <v>0.77635200000000004</v>
      </c>
      <c r="BB8" s="27"/>
      <c r="BC8" s="24" t="s">
        <v>62</v>
      </c>
      <c r="BD8" s="24" t="s">
        <v>62</v>
      </c>
      <c r="BE8" s="24" t="s">
        <v>62</v>
      </c>
      <c r="BF8" s="18" t="s">
        <v>76</v>
      </c>
    </row>
    <row r="9" spans="1:58" x14ac:dyDescent="0.2">
      <c r="A9" s="48">
        <v>7</v>
      </c>
      <c r="B9" s="25">
        <v>35</v>
      </c>
      <c r="C9" s="22" t="s">
        <v>84</v>
      </c>
      <c r="D9" s="10">
        <v>4295860595</v>
      </c>
      <c r="E9" s="11" t="s">
        <v>80</v>
      </c>
      <c r="F9" s="25" t="s">
        <v>85</v>
      </c>
      <c r="G9" s="13">
        <v>170.03407899999999</v>
      </c>
      <c r="H9" s="26">
        <v>0.36374000000000001</v>
      </c>
      <c r="I9" s="13">
        <v>2223.6216989999998</v>
      </c>
      <c r="J9" s="26">
        <v>0.33400800000000003</v>
      </c>
      <c r="K9" s="13"/>
      <c r="L9" s="26"/>
      <c r="M9" s="13"/>
      <c r="N9" s="26"/>
      <c r="O9" s="13"/>
      <c r="P9" s="26"/>
      <c r="Q9" s="13">
        <v>265453.00654799998</v>
      </c>
      <c r="R9" s="26">
        <v>0.55367599999999995</v>
      </c>
      <c r="S9" s="13">
        <v>8253517.5936690001</v>
      </c>
      <c r="T9" s="26">
        <v>0.490259</v>
      </c>
      <c r="U9" s="13"/>
      <c r="V9" s="26"/>
      <c r="W9" s="27">
        <v>9.9500000000000005E-2</v>
      </c>
      <c r="X9" s="26">
        <v>0.41666666666699997</v>
      </c>
      <c r="Y9" s="27">
        <v>0.40482099999999999</v>
      </c>
      <c r="Z9" s="26">
        <v>0.83606557377000001</v>
      </c>
      <c r="AA9" s="27">
        <v>0.84935300000000002</v>
      </c>
      <c r="AB9" s="26">
        <v>1</v>
      </c>
      <c r="AC9" s="28">
        <v>106.371621</v>
      </c>
      <c r="AD9" s="26">
        <v>0.20454545454500001</v>
      </c>
      <c r="AE9" s="13">
        <v>3698.5173490000002</v>
      </c>
      <c r="AF9" s="29">
        <v>692938.56307399995</v>
      </c>
      <c r="AG9" s="27">
        <v>1.1768430000000001</v>
      </c>
      <c r="AH9" s="26">
        <v>0.83351985629000003</v>
      </c>
      <c r="AI9" s="30">
        <v>0.98</v>
      </c>
      <c r="AJ9" s="26">
        <v>0.18918918918899999</v>
      </c>
      <c r="AK9" s="30">
        <v>4.3999999999999999E-5</v>
      </c>
      <c r="AL9" s="26">
        <v>0.217391304348</v>
      </c>
      <c r="AM9" s="27"/>
      <c r="AN9" s="26"/>
      <c r="AO9" s="27">
        <v>0.45454499999999998</v>
      </c>
      <c r="AP9" s="26">
        <v>0.93973911445900005</v>
      </c>
      <c r="AQ9" s="27">
        <v>0.375</v>
      </c>
      <c r="AR9" s="26">
        <v>0.88961553705899998</v>
      </c>
      <c r="AS9" s="27">
        <v>0.18181800000000001</v>
      </c>
      <c r="AT9" s="26">
        <v>0.77757182576499995</v>
      </c>
      <c r="AU9" s="27">
        <v>0</v>
      </c>
      <c r="AV9" s="26">
        <v>0</v>
      </c>
      <c r="AW9" s="27">
        <v>1</v>
      </c>
      <c r="AX9" s="31">
        <v>1</v>
      </c>
      <c r="AY9" s="31">
        <v>2.0337999999999998E-2</v>
      </c>
      <c r="AZ9" s="27">
        <v>0.60633484162899998</v>
      </c>
      <c r="BA9" s="27">
        <v>0.37777300000000003</v>
      </c>
      <c r="BB9" s="27"/>
      <c r="BC9" s="24" t="s">
        <v>62</v>
      </c>
      <c r="BD9" s="24" t="s">
        <v>62</v>
      </c>
      <c r="BE9" s="24" t="s">
        <v>62</v>
      </c>
      <c r="BF9" s="18" t="s">
        <v>86</v>
      </c>
    </row>
    <row r="10" spans="1:58" x14ac:dyDescent="0.2">
      <c r="A10" s="48">
        <v>8</v>
      </c>
      <c r="B10" s="25">
        <v>17</v>
      </c>
      <c r="C10" s="22" t="s">
        <v>87</v>
      </c>
      <c r="D10" s="10">
        <v>4295861343</v>
      </c>
      <c r="E10" s="11" t="s">
        <v>80</v>
      </c>
      <c r="F10" s="25" t="s">
        <v>85</v>
      </c>
      <c r="G10" s="13">
        <v>166.06844599999999</v>
      </c>
      <c r="H10" s="26">
        <v>0.345557</v>
      </c>
      <c r="I10" s="13">
        <v>2148.7291449999998</v>
      </c>
      <c r="J10" s="26">
        <v>0.31764500000000001</v>
      </c>
      <c r="K10" s="14">
        <v>8661.5213939999994</v>
      </c>
      <c r="L10" s="12">
        <v>0.53387300000000004</v>
      </c>
      <c r="M10" s="13">
        <v>31659354.062059</v>
      </c>
      <c r="N10" s="26">
        <v>0.92222199999999999</v>
      </c>
      <c r="O10" s="13">
        <v>5020975.6832790002</v>
      </c>
      <c r="P10" s="26">
        <v>0.51249999999999996</v>
      </c>
      <c r="Q10" s="13">
        <v>194989.346923</v>
      </c>
      <c r="R10" s="26">
        <v>0.51286799999999999</v>
      </c>
      <c r="S10" s="13">
        <v>321342443.72990298</v>
      </c>
      <c r="T10" s="26">
        <v>0.56737000000000004</v>
      </c>
      <c r="U10" s="13">
        <v>9887459.8070730008</v>
      </c>
      <c r="V10" s="26">
        <v>1</v>
      </c>
      <c r="W10" s="27">
        <v>0.1275</v>
      </c>
      <c r="X10" s="12">
        <v>0.51190476190500001</v>
      </c>
      <c r="Y10" s="27">
        <v>0.43998300000000001</v>
      </c>
      <c r="Z10" s="26">
        <v>0.86885245901599995</v>
      </c>
      <c r="AA10" s="27">
        <v>0.43114000000000002</v>
      </c>
      <c r="AB10" s="26">
        <v>0.93548387096800001</v>
      </c>
      <c r="AC10" s="16">
        <v>201.471822</v>
      </c>
      <c r="AD10" s="26">
        <v>6.8181818182000004E-2</v>
      </c>
      <c r="AE10" s="13">
        <v>1222.7018230000001</v>
      </c>
      <c r="AF10" s="29">
        <v>1014706.657529</v>
      </c>
      <c r="AG10" s="27">
        <v>1.159422</v>
      </c>
      <c r="AH10" s="26">
        <v>0.66021441333999997</v>
      </c>
      <c r="AI10" s="30">
        <v>0.64</v>
      </c>
      <c r="AJ10" s="26">
        <v>0.37837837837799998</v>
      </c>
      <c r="AK10" s="30">
        <v>0</v>
      </c>
      <c r="AL10" s="26">
        <v>1</v>
      </c>
      <c r="AM10" s="27"/>
      <c r="AN10" s="26"/>
      <c r="AO10" s="27">
        <v>0.45454499999999998</v>
      </c>
      <c r="AP10" s="26">
        <v>0.93973911445900005</v>
      </c>
      <c r="AQ10" s="27">
        <v>0.13636300000000001</v>
      </c>
      <c r="AR10" s="26">
        <v>0.40824415378500001</v>
      </c>
      <c r="AS10" s="27">
        <v>9.0909000000000004E-2</v>
      </c>
      <c r="AT10" s="26">
        <v>0.56255792400399995</v>
      </c>
      <c r="AU10" s="27">
        <v>0.18181800000000001</v>
      </c>
      <c r="AV10" s="26">
        <v>0.81150793650800002</v>
      </c>
      <c r="AW10" s="27">
        <v>1</v>
      </c>
      <c r="AX10" s="31">
        <v>1</v>
      </c>
      <c r="AY10" s="31">
        <v>1.917E-2</v>
      </c>
      <c r="AZ10" s="27">
        <v>0.59276018099500005</v>
      </c>
      <c r="BA10" s="27">
        <v>0.45515899999999998</v>
      </c>
      <c r="BB10" s="27"/>
      <c r="BC10" s="24" t="s">
        <v>62</v>
      </c>
      <c r="BD10" s="24" t="s">
        <v>62</v>
      </c>
      <c r="BE10" s="24" t="s">
        <v>62</v>
      </c>
      <c r="BF10" s="18" t="s">
        <v>88</v>
      </c>
    </row>
    <row r="11" spans="1:58" x14ac:dyDescent="0.2">
      <c r="A11" s="48">
        <v>9</v>
      </c>
      <c r="B11" s="25">
        <v>12</v>
      </c>
      <c r="C11" s="22" t="s">
        <v>89</v>
      </c>
      <c r="D11" s="10">
        <v>4295862531</v>
      </c>
      <c r="E11" s="11" t="s">
        <v>80</v>
      </c>
      <c r="F11" s="25" t="s">
        <v>66</v>
      </c>
      <c r="G11" s="13">
        <v>72.219964000000004</v>
      </c>
      <c r="H11" s="26">
        <v>0.20750299999999999</v>
      </c>
      <c r="I11" s="13">
        <v>1388.3264959999999</v>
      </c>
      <c r="J11" s="26">
        <v>0.578094</v>
      </c>
      <c r="K11" s="13">
        <v>20.393619999999999</v>
      </c>
      <c r="L11" s="26">
        <v>0.33</v>
      </c>
      <c r="M11" s="13">
        <v>83603.163321</v>
      </c>
      <c r="N11" s="26">
        <v>0.23780499999999999</v>
      </c>
      <c r="O11" s="13">
        <v>8371546.6077969996</v>
      </c>
      <c r="P11" s="26">
        <v>0.32954499999999998</v>
      </c>
      <c r="Q11" s="13">
        <v>1011834.556925</v>
      </c>
      <c r="R11" s="26">
        <v>0.45723200000000003</v>
      </c>
      <c r="S11" s="13">
        <v>17170212.940481</v>
      </c>
      <c r="T11" s="26">
        <v>0.63134900000000005</v>
      </c>
      <c r="U11" s="13" t="s">
        <v>61</v>
      </c>
      <c r="V11" s="26">
        <v>0.94444499999999998</v>
      </c>
      <c r="W11" s="27">
        <v>4.9500000000000002E-2</v>
      </c>
      <c r="X11" s="26">
        <v>0.35599999999999998</v>
      </c>
      <c r="Y11" s="27">
        <v>0.86823799999999995</v>
      </c>
      <c r="Z11" s="26">
        <v>0.690607734807</v>
      </c>
      <c r="AA11" s="27">
        <v>1</v>
      </c>
      <c r="AB11" s="26">
        <v>1</v>
      </c>
      <c r="AC11" s="28">
        <v>26.666052000000001</v>
      </c>
      <c r="AD11" s="26">
        <v>0.375</v>
      </c>
      <c r="AE11" s="13"/>
      <c r="AF11" s="29"/>
      <c r="AG11" s="27"/>
      <c r="AH11" s="26"/>
      <c r="AI11" s="30"/>
      <c r="AJ11" s="26"/>
      <c r="AK11" s="30">
        <v>0</v>
      </c>
      <c r="AL11" s="26">
        <v>1</v>
      </c>
      <c r="AM11" s="27">
        <v>9.0829999999999994E-2</v>
      </c>
      <c r="AN11" s="26">
        <v>0.43103448275900003</v>
      </c>
      <c r="AO11" s="27">
        <v>0.44444444440000003</v>
      </c>
      <c r="AP11" s="26">
        <v>0.93569722579500003</v>
      </c>
      <c r="AQ11" s="27">
        <v>0.375</v>
      </c>
      <c r="AR11" s="26">
        <v>0.92885453824800002</v>
      </c>
      <c r="AS11" s="27">
        <v>0</v>
      </c>
      <c r="AT11" s="26">
        <v>0</v>
      </c>
      <c r="AU11" s="27">
        <v>0.14285700000000001</v>
      </c>
      <c r="AV11" s="26">
        <v>0.75496031746000003</v>
      </c>
      <c r="AW11" s="27">
        <v>1</v>
      </c>
      <c r="AX11" s="31">
        <v>1</v>
      </c>
      <c r="AY11" s="31"/>
      <c r="AZ11" s="27"/>
      <c r="BA11" s="27"/>
      <c r="BB11" s="27"/>
      <c r="BC11" s="24" t="s">
        <v>62</v>
      </c>
      <c r="BD11" s="24" t="s">
        <v>62</v>
      </c>
      <c r="BE11" s="24" t="s">
        <v>62</v>
      </c>
      <c r="BF11" s="18" t="s">
        <v>63</v>
      </c>
    </row>
    <row r="12" spans="1:58" x14ac:dyDescent="0.2">
      <c r="A12" s="48">
        <v>10</v>
      </c>
      <c r="B12" s="25">
        <v>7</v>
      </c>
      <c r="C12" s="22" t="s">
        <v>90</v>
      </c>
      <c r="D12" s="10">
        <v>4295861769</v>
      </c>
      <c r="E12" s="11" t="s">
        <v>91</v>
      </c>
      <c r="F12" s="25" t="s">
        <v>92</v>
      </c>
      <c r="G12" s="13">
        <v>3627.5128119999999</v>
      </c>
      <c r="H12" s="26">
        <v>0.42393199999999998</v>
      </c>
      <c r="I12" s="13">
        <v>54239.463717999999</v>
      </c>
      <c r="J12" s="26">
        <v>0.63661000000000001</v>
      </c>
      <c r="K12" s="13"/>
      <c r="L12" s="26"/>
      <c r="M12" s="14">
        <v>5252930.8419899996</v>
      </c>
      <c r="N12" s="12">
        <v>0.30772500000000003</v>
      </c>
      <c r="O12" s="13" t="s">
        <v>61</v>
      </c>
      <c r="P12" s="26">
        <v>0.75</v>
      </c>
      <c r="Q12" s="13" t="s">
        <v>61</v>
      </c>
      <c r="R12" s="26">
        <v>0.75</v>
      </c>
      <c r="S12" s="13" t="s">
        <v>61</v>
      </c>
      <c r="T12" s="26">
        <v>0.75</v>
      </c>
      <c r="U12" s="13" t="s">
        <v>61</v>
      </c>
      <c r="V12" s="26">
        <v>0.75</v>
      </c>
      <c r="W12" s="27">
        <v>9.1600000000000001E-2</v>
      </c>
      <c r="X12" s="12">
        <v>0.62345679012300004</v>
      </c>
      <c r="Y12" s="27">
        <v>0.62311700000000003</v>
      </c>
      <c r="Z12" s="26">
        <v>0.91428571428600003</v>
      </c>
      <c r="AA12" s="27">
        <v>0.12375800000000001</v>
      </c>
      <c r="AB12" s="26">
        <v>0.8</v>
      </c>
      <c r="AC12" s="28">
        <v>297.17434500000002</v>
      </c>
      <c r="AD12" s="26">
        <v>9.6774193548000001E-2</v>
      </c>
      <c r="AE12" s="13">
        <v>1420.1500530000001</v>
      </c>
      <c r="AF12" s="29">
        <v>89701.679170999996</v>
      </c>
      <c r="AG12" s="27">
        <v>0.98143199999999997</v>
      </c>
      <c r="AH12" s="26">
        <v>0.21434322946000001</v>
      </c>
      <c r="AI12" s="30">
        <v>1.8</v>
      </c>
      <c r="AJ12" s="26">
        <v>0.08</v>
      </c>
      <c r="AK12" s="30">
        <v>0</v>
      </c>
      <c r="AL12" s="26">
        <v>1</v>
      </c>
      <c r="AM12" s="27">
        <v>0.17100000000000001</v>
      </c>
      <c r="AN12" s="26">
        <v>0.18</v>
      </c>
      <c r="AO12" s="27">
        <v>0.4</v>
      </c>
      <c r="AP12" s="26">
        <v>0.918611060077</v>
      </c>
      <c r="AQ12" s="27">
        <v>0.27272727270000002</v>
      </c>
      <c r="AR12" s="26">
        <v>0.80162504954400005</v>
      </c>
      <c r="AS12" s="27">
        <v>0.2</v>
      </c>
      <c r="AT12" s="26">
        <v>0.80537534754399998</v>
      </c>
      <c r="AU12" s="27">
        <v>0.16666600000000001</v>
      </c>
      <c r="AV12" s="26">
        <v>0.79067460317500005</v>
      </c>
      <c r="AW12" s="27">
        <v>1</v>
      </c>
      <c r="AX12" s="31">
        <v>1</v>
      </c>
      <c r="AY12" s="31">
        <v>6.6340000000000001E-3</v>
      </c>
      <c r="AZ12" s="27">
        <v>0.53393665158400005</v>
      </c>
      <c r="BA12" s="27">
        <v>0.59678600000000004</v>
      </c>
      <c r="BB12" s="27"/>
      <c r="BC12" s="24" t="s">
        <v>62</v>
      </c>
      <c r="BD12" s="24" t="s">
        <v>70</v>
      </c>
      <c r="BE12" s="24" t="s">
        <v>62</v>
      </c>
      <c r="BF12" s="18" t="s">
        <v>76</v>
      </c>
    </row>
    <row r="13" spans="1:58" x14ac:dyDescent="0.2">
      <c r="A13" s="48">
        <v>11</v>
      </c>
      <c r="B13" s="25">
        <v>15</v>
      </c>
      <c r="C13" s="22" t="s">
        <v>93</v>
      </c>
      <c r="D13" s="10" t="s">
        <v>94</v>
      </c>
      <c r="E13" s="11" t="s">
        <v>91</v>
      </c>
      <c r="F13" s="25" t="s">
        <v>95</v>
      </c>
      <c r="G13" s="13">
        <v>15844.200183999999</v>
      </c>
      <c r="H13" s="26">
        <v>0.14493200000000001</v>
      </c>
      <c r="I13" s="13">
        <v>1322290.7708000001</v>
      </c>
      <c r="J13" s="26">
        <v>0.70984599999999998</v>
      </c>
      <c r="K13" s="13"/>
      <c r="L13" s="26"/>
      <c r="M13" s="13"/>
      <c r="N13" s="26"/>
      <c r="O13" s="13" t="s">
        <v>61</v>
      </c>
      <c r="P13" s="26">
        <v>0.75</v>
      </c>
      <c r="Q13" s="13" t="s">
        <v>61</v>
      </c>
      <c r="R13" s="26">
        <v>0.75</v>
      </c>
      <c r="S13" s="13" t="s">
        <v>61</v>
      </c>
      <c r="T13" s="26">
        <v>0.75</v>
      </c>
      <c r="U13" s="13" t="s">
        <v>61</v>
      </c>
      <c r="V13" s="26">
        <v>0.75</v>
      </c>
      <c r="W13" s="27">
        <v>3.4700000000000002E-2</v>
      </c>
      <c r="X13" s="26">
        <v>8.2079343365000001E-2</v>
      </c>
      <c r="Y13" s="27">
        <v>0.260154</v>
      </c>
      <c r="Z13" s="26">
        <v>0.97247706422000002</v>
      </c>
      <c r="AA13" s="27"/>
      <c r="AB13" s="26"/>
      <c r="AC13" s="28">
        <v>8.4077739999999999</v>
      </c>
      <c r="AD13" s="26">
        <v>0.93333333333299995</v>
      </c>
      <c r="AE13" s="13">
        <v>6807.7088489999996</v>
      </c>
      <c r="AF13" s="29">
        <v>13972.460591999999</v>
      </c>
      <c r="AG13" s="27">
        <v>0.62473599999999996</v>
      </c>
      <c r="AH13" s="12">
        <v>0.64972144847000002</v>
      </c>
      <c r="AI13" s="30"/>
      <c r="AJ13" s="26"/>
      <c r="AK13" s="30"/>
      <c r="AL13" s="26"/>
      <c r="AM13" s="27">
        <v>0.13</v>
      </c>
      <c r="AN13" s="26">
        <v>0.43627450980400001</v>
      </c>
      <c r="AO13" s="27">
        <v>0.66666599999999998</v>
      </c>
      <c r="AP13" s="26">
        <v>0.99831081081100004</v>
      </c>
      <c r="AQ13" s="27">
        <v>0.5</v>
      </c>
      <c r="AR13" s="26">
        <v>0.96509240246399997</v>
      </c>
      <c r="AS13" s="27">
        <v>0.55555500000000002</v>
      </c>
      <c r="AT13" s="26">
        <v>0.989814814815</v>
      </c>
      <c r="AU13" s="27">
        <v>0.16666600000000001</v>
      </c>
      <c r="AV13" s="26">
        <v>0.79108910891100004</v>
      </c>
      <c r="AW13" s="27">
        <v>1</v>
      </c>
      <c r="AX13" s="31">
        <v>1</v>
      </c>
      <c r="AY13" s="31">
        <v>0.15986400000000001</v>
      </c>
      <c r="AZ13" s="27">
        <v>0.86425339366499998</v>
      </c>
      <c r="BA13" s="27"/>
      <c r="BB13" s="27"/>
      <c r="BC13" s="32" t="s">
        <v>62</v>
      </c>
      <c r="BD13" s="32" t="s">
        <v>70</v>
      </c>
      <c r="BE13" s="32" t="s">
        <v>62</v>
      </c>
      <c r="BF13" s="18" t="s">
        <v>96</v>
      </c>
    </row>
    <row r="14" spans="1:58" x14ac:dyDescent="0.2">
      <c r="A14" s="48">
        <v>13</v>
      </c>
      <c r="B14" s="25">
        <v>18</v>
      </c>
      <c r="C14" s="22" t="s">
        <v>97</v>
      </c>
      <c r="D14" s="10" t="s">
        <v>98</v>
      </c>
      <c r="E14" s="11" t="s">
        <v>91</v>
      </c>
      <c r="F14" s="25" t="s">
        <v>99</v>
      </c>
      <c r="G14" s="13">
        <v>6525.4169709999996</v>
      </c>
      <c r="H14" s="26">
        <v>0.70142899999999997</v>
      </c>
      <c r="I14" s="13">
        <v>30793.524536000001</v>
      </c>
      <c r="J14" s="26">
        <v>0.66369</v>
      </c>
      <c r="K14" s="13"/>
      <c r="L14" s="26"/>
      <c r="M14" s="13"/>
      <c r="N14" s="26"/>
      <c r="O14" s="13" t="s">
        <v>61</v>
      </c>
      <c r="P14" s="26">
        <v>0.83333299999999999</v>
      </c>
      <c r="Q14" s="13" t="s">
        <v>61</v>
      </c>
      <c r="R14" s="26">
        <v>0.82352999999999998</v>
      </c>
      <c r="S14" s="13" t="s">
        <v>61</v>
      </c>
      <c r="T14" s="26">
        <v>0.828125</v>
      </c>
      <c r="U14" s="13" t="s">
        <v>61</v>
      </c>
      <c r="V14" s="26">
        <v>1</v>
      </c>
      <c r="W14" s="27">
        <v>3.7000000000000002E-3</v>
      </c>
      <c r="X14" s="26">
        <v>9.1954022989000003E-2</v>
      </c>
      <c r="Y14" s="27">
        <v>0.30896699999999999</v>
      </c>
      <c r="Z14" s="26">
        <v>0.90322580645200001</v>
      </c>
      <c r="AA14" s="15">
        <v>6.2480000000000001E-2</v>
      </c>
      <c r="AB14" s="12">
        <v>0.77419354838700005</v>
      </c>
      <c r="AC14" s="28">
        <v>9.3147929999999999</v>
      </c>
      <c r="AD14" s="26">
        <v>0.84615384615400002</v>
      </c>
      <c r="AE14" s="13">
        <v>14396.686110000001</v>
      </c>
      <c r="AF14" s="29">
        <v>577556.23102599999</v>
      </c>
      <c r="AG14" s="27">
        <v>0.86025799999999997</v>
      </c>
      <c r="AH14" s="26">
        <v>0.80604005168000004</v>
      </c>
      <c r="AI14" s="30">
        <v>0.54</v>
      </c>
      <c r="AJ14" s="26">
        <v>0.43478260869599999</v>
      </c>
      <c r="AK14" s="30">
        <v>0</v>
      </c>
      <c r="AL14" s="26">
        <v>1</v>
      </c>
      <c r="AM14" s="27"/>
      <c r="AN14" s="26"/>
      <c r="AO14" s="27">
        <v>0.33333299999999999</v>
      </c>
      <c r="AP14" s="26">
        <v>0.69869557229500001</v>
      </c>
      <c r="AQ14" s="27">
        <v>0.272727</v>
      </c>
      <c r="AR14" s="26">
        <v>0.72711058263999995</v>
      </c>
      <c r="AS14" s="27">
        <v>0</v>
      </c>
      <c r="AT14" s="26">
        <v>0</v>
      </c>
      <c r="AU14" s="27">
        <v>0</v>
      </c>
      <c r="AV14" s="26">
        <v>0</v>
      </c>
      <c r="AW14" s="27">
        <v>1</v>
      </c>
      <c r="AX14" s="31">
        <v>1</v>
      </c>
      <c r="AY14" s="31">
        <v>8.8578000000000004E-2</v>
      </c>
      <c r="AZ14" s="27">
        <v>0.73755656108599998</v>
      </c>
      <c r="BA14" s="27"/>
      <c r="BB14" s="27"/>
      <c r="BC14" s="24" t="s">
        <v>62</v>
      </c>
      <c r="BD14" s="24" t="s">
        <v>62</v>
      </c>
      <c r="BE14" s="24" t="s">
        <v>62</v>
      </c>
      <c r="BF14" s="18" t="s">
        <v>63</v>
      </c>
    </row>
    <row r="15" spans="1:58" ht="15.75" customHeight="1" x14ac:dyDescent="0.2">
      <c r="A15" s="48">
        <v>14</v>
      </c>
      <c r="B15" s="25"/>
      <c r="C15" s="22" t="s">
        <v>100</v>
      </c>
      <c r="D15" s="10">
        <v>4295861231</v>
      </c>
      <c r="E15" s="11" t="s">
        <v>91</v>
      </c>
      <c r="F15" s="25" t="s">
        <v>92</v>
      </c>
      <c r="G15" s="13">
        <v>2077.541154</v>
      </c>
      <c r="H15" s="26">
        <v>0.12692300000000001</v>
      </c>
      <c r="I15" s="14"/>
      <c r="J15" s="12"/>
      <c r="K15" s="13"/>
      <c r="L15" s="26"/>
      <c r="M15" s="13"/>
      <c r="N15" s="26"/>
      <c r="O15" s="13"/>
      <c r="P15" s="26"/>
      <c r="Q15" s="13"/>
      <c r="R15" s="26"/>
      <c r="S15" s="13"/>
      <c r="T15" s="26"/>
      <c r="U15" s="13"/>
      <c r="V15" s="26"/>
      <c r="W15" s="27">
        <v>7.0599999999999996E-2</v>
      </c>
      <c r="X15" s="26">
        <v>0.50617283950600001</v>
      </c>
      <c r="Y15" s="27">
        <v>0.577982</v>
      </c>
      <c r="Z15" s="26">
        <v>0.88571428571400002</v>
      </c>
      <c r="AA15" s="27">
        <v>0.80700000000000005</v>
      </c>
      <c r="AB15" s="26">
        <v>0.94285714285699995</v>
      </c>
      <c r="AC15" s="16">
        <v>10.277438999999999</v>
      </c>
      <c r="AD15" s="12">
        <v>0.83870967741900004</v>
      </c>
      <c r="AE15" s="13">
        <v>4920.1061579999996</v>
      </c>
      <c r="AF15" s="29">
        <v>213131.039792</v>
      </c>
      <c r="AG15" s="27">
        <v>0.98807500000000004</v>
      </c>
      <c r="AH15" s="26">
        <v>0.68656801279000002</v>
      </c>
      <c r="AI15" s="17"/>
      <c r="AJ15" s="12"/>
      <c r="AK15" s="30"/>
      <c r="AL15" s="26"/>
      <c r="AM15" s="15"/>
      <c r="AN15" s="12"/>
      <c r="AO15" s="27">
        <v>0.36363600000000001</v>
      </c>
      <c r="AP15" s="26">
        <v>0.79221017821100004</v>
      </c>
      <c r="AQ15" s="27">
        <v>0.222222</v>
      </c>
      <c r="AR15" s="26">
        <v>0.61831153388799998</v>
      </c>
      <c r="AS15" s="27">
        <v>0.36363600000000001</v>
      </c>
      <c r="AT15" s="26">
        <v>0.94995366079700005</v>
      </c>
      <c r="AU15" s="27">
        <v>0</v>
      </c>
      <c r="AV15" s="26">
        <v>0</v>
      </c>
      <c r="AW15" s="27">
        <v>0</v>
      </c>
      <c r="AX15" s="31">
        <v>0</v>
      </c>
      <c r="AY15" s="31"/>
      <c r="AZ15" s="27"/>
      <c r="BA15" s="27"/>
      <c r="BB15" s="27"/>
      <c r="BC15" s="24"/>
      <c r="BD15" s="24"/>
      <c r="BE15" s="24"/>
      <c r="BF15" s="18" t="s">
        <v>101</v>
      </c>
    </row>
    <row r="16" spans="1:58" x14ac:dyDescent="0.2">
      <c r="A16" s="48">
        <v>15</v>
      </c>
      <c r="B16" s="25">
        <v>11</v>
      </c>
      <c r="C16" s="22" t="s">
        <v>102</v>
      </c>
      <c r="D16" s="10" t="s">
        <v>103</v>
      </c>
      <c r="E16" s="11" t="s">
        <v>91</v>
      </c>
      <c r="F16" s="25" t="s">
        <v>104</v>
      </c>
      <c r="G16" s="13">
        <v>1307.9115220000001</v>
      </c>
      <c r="H16" s="26">
        <v>0.385577</v>
      </c>
      <c r="I16" s="13">
        <v>8297.653918</v>
      </c>
      <c r="J16" s="26">
        <v>0.592727</v>
      </c>
      <c r="K16" s="13"/>
      <c r="L16" s="26"/>
      <c r="M16" s="13"/>
      <c r="N16" s="26"/>
      <c r="O16" s="13" t="s">
        <v>61</v>
      </c>
      <c r="P16" s="26">
        <v>0.75</v>
      </c>
      <c r="Q16" s="13" t="s">
        <v>61</v>
      </c>
      <c r="R16" s="26">
        <v>0.75</v>
      </c>
      <c r="S16" s="13" t="s">
        <v>61</v>
      </c>
      <c r="T16" s="26">
        <v>0.75</v>
      </c>
      <c r="U16" s="13" t="s">
        <v>61</v>
      </c>
      <c r="V16" s="26">
        <v>0.75</v>
      </c>
      <c r="W16" s="27">
        <v>1.49E-2</v>
      </c>
      <c r="X16" s="26">
        <v>0.154761904762</v>
      </c>
      <c r="Y16" s="27">
        <v>0.42246099999999998</v>
      </c>
      <c r="Z16" s="26">
        <v>0.711111111111</v>
      </c>
      <c r="AA16" s="15">
        <v>0.51427100000000003</v>
      </c>
      <c r="AB16" s="12">
        <v>0.625</v>
      </c>
      <c r="AC16" s="28">
        <v>31.778392</v>
      </c>
      <c r="AD16" s="26">
        <v>0.30769230769200001</v>
      </c>
      <c r="AE16" s="13">
        <v>11139.442172999999</v>
      </c>
      <c r="AF16" s="29"/>
      <c r="AG16" s="27"/>
      <c r="AH16" s="26">
        <v>0.68181818181999998</v>
      </c>
      <c r="AI16" s="30">
        <v>0.16</v>
      </c>
      <c r="AJ16" s="26">
        <v>0.85714285714299998</v>
      </c>
      <c r="AK16" s="30">
        <v>0</v>
      </c>
      <c r="AL16" s="26">
        <v>1</v>
      </c>
      <c r="AM16" s="27"/>
      <c r="AN16" s="26"/>
      <c r="AO16" s="27">
        <v>0.36363600000000001</v>
      </c>
      <c r="AP16" s="26">
        <v>0.79221017821100004</v>
      </c>
      <c r="AQ16" s="27">
        <v>0.222222</v>
      </c>
      <c r="AR16" s="26">
        <v>0.61818902318199997</v>
      </c>
      <c r="AS16" s="27">
        <v>9.0909000000000004E-2</v>
      </c>
      <c r="AT16" s="26">
        <v>0.56255792400399995</v>
      </c>
      <c r="AU16" s="27">
        <v>0</v>
      </c>
      <c r="AV16" s="26">
        <v>0</v>
      </c>
      <c r="AW16" s="27">
        <v>1</v>
      </c>
      <c r="AX16" s="31">
        <v>1</v>
      </c>
      <c r="AY16" s="31">
        <v>0.27500000000000002</v>
      </c>
      <c r="AZ16" s="27">
        <v>0.97737556561100003</v>
      </c>
      <c r="BA16" s="27"/>
      <c r="BB16" s="27"/>
      <c r="BC16" s="24" t="s">
        <v>62</v>
      </c>
      <c r="BD16" s="24" t="s">
        <v>70</v>
      </c>
      <c r="BE16" s="24" t="s">
        <v>70</v>
      </c>
      <c r="BF16" s="18" t="s">
        <v>63</v>
      </c>
    </row>
    <row r="17" spans="1:58" x14ac:dyDescent="0.2">
      <c r="A17" s="48">
        <v>16</v>
      </c>
      <c r="B17" s="25">
        <v>39</v>
      </c>
      <c r="C17" s="22" t="s">
        <v>105</v>
      </c>
      <c r="D17" s="10" t="s">
        <v>106</v>
      </c>
      <c r="E17" s="11" t="s">
        <v>107</v>
      </c>
      <c r="F17" s="25" t="s">
        <v>104</v>
      </c>
      <c r="G17" s="13">
        <v>33328.938155000003</v>
      </c>
      <c r="H17" s="26">
        <v>0.75384600000000002</v>
      </c>
      <c r="I17" s="13">
        <v>404142.87557400001</v>
      </c>
      <c r="J17" s="26">
        <v>0.80681800000000004</v>
      </c>
      <c r="K17" s="13">
        <v>121252.40259300001</v>
      </c>
      <c r="L17" s="26">
        <v>0.80833299999999997</v>
      </c>
      <c r="M17" s="13"/>
      <c r="N17" s="26"/>
      <c r="O17" s="13"/>
      <c r="P17" s="26"/>
      <c r="Q17" s="13">
        <v>2447969475.0848498</v>
      </c>
      <c r="R17" s="26">
        <v>0.84375</v>
      </c>
      <c r="S17" s="13">
        <v>385249196141.479</v>
      </c>
      <c r="T17" s="26">
        <v>0.88333300000000003</v>
      </c>
      <c r="U17" s="13"/>
      <c r="V17" s="26"/>
      <c r="W17" s="27">
        <v>2.01E-2</v>
      </c>
      <c r="X17" s="26">
        <v>0.19277108433699999</v>
      </c>
      <c r="Y17" s="27">
        <v>0.366035</v>
      </c>
      <c r="Z17" s="26">
        <v>0.65909090909099999</v>
      </c>
      <c r="AA17" s="27">
        <v>0.75653800000000004</v>
      </c>
      <c r="AB17" s="26">
        <v>0.77500000000000002</v>
      </c>
      <c r="AC17" s="28">
        <v>7.194242</v>
      </c>
      <c r="AD17" s="26">
        <v>1</v>
      </c>
      <c r="AE17" s="13">
        <v>9432.4989409999998</v>
      </c>
      <c r="AF17" s="29">
        <v>63407353.995396003</v>
      </c>
      <c r="AG17" s="27">
        <v>1</v>
      </c>
      <c r="AH17" s="26">
        <v>0.79968287527000004</v>
      </c>
      <c r="AI17" s="30"/>
      <c r="AJ17" s="26"/>
      <c r="AK17" s="30"/>
      <c r="AL17" s="26"/>
      <c r="AM17" s="27"/>
      <c r="AN17" s="26"/>
      <c r="AO17" s="27">
        <v>0.28571400000000002</v>
      </c>
      <c r="AP17" s="26">
        <v>0.58974830057000005</v>
      </c>
      <c r="AQ17" s="27">
        <v>0.14285700000000001</v>
      </c>
      <c r="AR17" s="26">
        <v>0.41141498216400002</v>
      </c>
      <c r="AS17" s="27">
        <v>7.1428000000000005E-2</v>
      </c>
      <c r="AT17" s="26">
        <v>0.50509731232599997</v>
      </c>
      <c r="AU17" s="27">
        <v>0</v>
      </c>
      <c r="AV17" s="26">
        <v>0</v>
      </c>
      <c r="AW17" s="27">
        <v>1</v>
      </c>
      <c r="AX17" s="31">
        <v>0</v>
      </c>
      <c r="AY17" s="31"/>
      <c r="AZ17" s="27"/>
      <c r="BA17" s="27"/>
      <c r="BB17" s="27"/>
      <c r="BC17" s="32" t="s">
        <v>62</v>
      </c>
      <c r="BD17" s="32" t="s">
        <v>70</v>
      </c>
      <c r="BE17" s="32" t="s">
        <v>70</v>
      </c>
      <c r="BF17" s="18" t="s">
        <v>63</v>
      </c>
    </row>
    <row r="18" spans="1:58" x14ac:dyDescent="0.2">
      <c r="A18" s="48">
        <v>17</v>
      </c>
      <c r="B18" s="25"/>
      <c r="C18" s="22" t="s">
        <v>108</v>
      </c>
      <c r="D18" s="10">
        <v>5064664850</v>
      </c>
      <c r="E18" s="11" t="s">
        <v>107</v>
      </c>
      <c r="F18" s="25" t="s">
        <v>66</v>
      </c>
      <c r="G18" s="13"/>
      <c r="H18" s="26"/>
      <c r="I18" s="13"/>
      <c r="J18" s="26"/>
      <c r="K18" s="13"/>
      <c r="L18" s="26"/>
      <c r="M18" s="13"/>
      <c r="N18" s="26"/>
      <c r="O18" s="13" t="s">
        <v>61</v>
      </c>
      <c r="P18" s="26">
        <v>0.75</v>
      </c>
      <c r="Q18" s="13" t="s">
        <v>61</v>
      </c>
      <c r="R18" s="26">
        <v>0.75</v>
      </c>
      <c r="S18" s="13" t="s">
        <v>61</v>
      </c>
      <c r="T18" s="26">
        <v>0.75</v>
      </c>
      <c r="U18" s="13" t="s">
        <v>61</v>
      </c>
      <c r="V18" s="26">
        <v>0.75</v>
      </c>
      <c r="W18" s="27">
        <v>0</v>
      </c>
      <c r="X18" s="26"/>
      <c r="Y18" s="27">
        <v>1</v>
      </c>
      <c r="Z18" s="26">
        <v>1</v>
      </c>
      <c r="AA18" s="27">
        <v>1</v>
      </c>
      <c r="AB18" s="26">
        <v>1</v>
      </c>
      <c r="AC18" s="28"/>
      <c r="AD18" s="26"/>
      <c r="AE18" s="13"/>
      <c r="AF18" s="29"/>
      <c r="AG18" s="27"/>
      <c r="AH18" s="26"/>
      <c r="AI18" s="30"/>
      <c r="AJ18" s="26"/>
      <c r="AK18" s="30"/>
      <c r="AL18" s="26"/>
      <c r="AM18" s="27"/>
      <c r="AN18" s="26"/>
      <c r="AO18" s="27">
        <v>0.42857099999999998</v>
      </c>
      <c r="AP18" s="26">
        <v>0.81925675675700005</v>
      </c>
      <c r="AQ18" s="27">
        <v>0.25</v>
      </c>
      <c r="AR18" s="26">
        <v>0.59753593429200003</v>
      </c>
      <c r="AS18" s="27">
        <v>0.14285700000000001</v>
      </c>
      <c r="AT18" s="26">
        <v>0.69629629629599998</v>
      </c>
      <c r="AU18" s="27">
        <v>0</v>
      </c>
      <c r="AV18" s="26">
        <v>0</v>
      </c>
      <c r="AW18" s="27">
        <v>0</v>
      </c>
      <c r="AX18" s="31">
        <v>0</v>
      </c>
      <c r="AY18" s="31"/>
      <c r="AZ18" s="27"/>
      <c r="BA18" s="27"/>
      <c r="BB18" s="27"/>
      <c r="BC18" s="32"/>
      <c r="BD18" s="32"/>
      <c r="BE18" s="32"/>
      <c r="BF18" s="18" t="s">
        <v>101</v>
      </c>
    </row>
    <row r="19" spans="1:58" x14ac:dyDescent="0.2">
      <c r="A19" s="48">
        <v>18</v>
      </c>
      <c r="B19" s="25">
        <v>8</v>
      </c>
      <c r="C19" s="22" t="s">
        <v>109</v>
      </c>
      <c r="D19" s="10">
        <v>4295861412</v>
      </c>
      <c r="E19" s="11" t="s">
        <v>107</v>
      </c>
      <c r="F19" s="25" t="s">
        <v>110</v>
      </c>
      <c r="G19" s="13">
        <v>177.246161</v>
      </c>
      <c r="H19" s="26">
        <v>0.26666699999999999</v>
      </c>
      <c r="I19" s="13">
        <v>4197.6170529999999</v>
      </c>
      <c r="J19" s="26">
        <v>0.401727</v>
      </c>
      <c r="K19" s="13"/>
      <c r="L19" s="26"/>
      <c r="M19" s="13">
        <v>33212.506748</v>
      </c>
      <c r="N19" s="26">
        <v>0.48749999999999999</v>
      </c>
      <c r="O19" s="13" t="s">
        <v>61</v>
      </c>
      <c r="P19" s="26">
        <v>1</v>
      </c>
      <c r="Q19" s="13" t="s">
        <v>61</v>
      </c>
      <c r="R19" s="26">
        <v>0.77777799999999997</v>
      </c>
      <c r="S19" s="13" t="s">
        <v>61</v>
      </c>
      <c r="T19" s="26">
        <v>0.77500000000000002</v>
      </c>
      <c r="U19" s="13" t="s">
        <v>61</v>
      </c>
      <c r="V19" s="26">
        <v>1</v>
      </c>
      <c r="W19" s="27">
        <v>3.1399999999999997E-2</v>
      </c>
      <c r="X19" s="26">
        <v>0.125</v>
      </c>
      <c r="Y19" s="27">
        <v>0.91500000000000004</v>
      </c>
      <c r="Z19" s="26">
        <v>0.944444444444</v>
      </c>
      <c r="AA19" s="27">
        <v>0.804616</v>
      </c>
      <c r="AB19" s="26">
        <v>1</v>
      </c>
      <c r="AC19" s="28">
        <v>200.81476900000001</v>
      </c>
      <c r="AD19" s="26">
        <v>6.6666666666999996E-2</v>
      </c>
      <c r="AE19" s="13">
        <v>1142.0762420000001</v>
      </c>
      <c r="AF19" s="29">
        <v>39320.053487999998</v>
      </c>
      <c r="AG19" s="27">
        <v>1.0147360000000001</v>
      </c>
      <c r="AH19" s="26">
        <v>0.30823863635999998</v>
      </c>
      <c r="AI19" s="30"/>
      <c r="AJ19" s="26"/>
      <c r="AK19" s="30"/>
      <c r="AL19" s="26"/>
      <c r="AM19" s="27"/>
      <c r="AN19" s="26"/>
      <c r="AO19" s="27">
        <v>0.5</v>
      </c>
      <c r="AP19" s="26">
        <v>0.98034172331400005</v>
      </c>
      <c r="AQ19" s="27">
        <v>8.3333000000000004E-2</v>
      </c>
      <c r="AR19" s="26">
        <v>0.29686880697599999</v>
      </c>
      <c r="AS19" s="27">
        <v>0</v>
      </c>
      <c r="AT19" s="26">
        <v>0</v>
      </c>
      <c r="AU19" s="27">
        <v>0</v>
      </c>
      <c r="AV19" s="26">
        <v>0</v>
      </c>
      <c r="AW19" s="27">
        <v>1</v>
      </c>
      <c r="AX19" s="31">
        <v>1</v>
      </c>
      <c r="AY19" s="31">
        <v>0</v>
      </c>
      <c r="AZ19" s="27">
        <v>0</v>
      </c>
      <c r="BA19" s="27">
        <v>0.47073300000000001</v>
      </c>
      <c r="BB19" s="27">
        <v>0.05</v>
      </c>
      <c r="BC19" s="32" t="s">
        <v>62</v>
      </c>
      <c r="BD19" s="32" t="s">
        <v>70</v>
      </c>
      <c r="BE19" s="32" t="s">
        <v>62</v>
      </c>
      <c r="BF19" s="18" t="s">
        <v>67</v>
      </c>
    </row>
    <row r="20" spans="1:58" x14ac:dyDescent="0.2">
      <c r="A20" s="48">
        <v>19</v>
      </c>
      <c r="B20" s="25">
        <v>9</v>
      </c>
      <c r="C20" s="22" t="s">
        <v>111</v>
      </c>
      <c r="D20" s="10" t="s">
        <v>112</v>
      </c>
      <c r="E20" s="11" t="s">
        <v>107</v>
      </c>
      <c r="F20" s="25" t="s">
        <v>104</v>
      </c>
      <c r="G20" s="13">
        <v>34054.746735000001</v>
      </c>
      <c r="H20" s="26">
        <v>0.81057699999999999</v>
      </c>
      <c r="I20" s="13">
        <v>118289.003337</v>
      </c>
      <c r="J20" s="26">
        <v>0.75409099999999996</v>
      </c>
      <c r="K20" s="13">
        <v>183141.32527900001</v>
      </c>
      <c r="L20" s="26">
        <v>0.93333299999999997</v>
      </c>
      <c r="M20" s="13"/>
      <c r="N20" s="26"/>
      <c r="O20" s="13"/>
      <c r="P20" s="26"/>
      <c r="Q20" s="13">
        <v>1133376968.34131</v>
      </c>
      <c r="R20" s="26">
        <v>0.77083299999999999</v>
      </c>
      <c r="S20" s="13">
        <v>28674437299.035301</v>
      </c>
      <c r="T20" s="26">
        <v>0.75624999999999998</v>
      </c>
      <c r="U20" s="13"/>
      <c r="V20" s="26"/>
      <c r="W20" s="27">
        <v>4.4400000000000002E-2</v>
      </c>
      <c r="X20" s="26">
        <v>0.34939759036099999</v>
      </c>
      <c r="Y20" s="27">
        <v>0.37</v>
      </c>
      <c r="Z20" s="26">
        <v>0.68181818181800002</v>
      </c>
      <c r="AA20" s="27">
        <v>0.37</v>
      </c>
      <c r="AB20" s="26">
        <v>0.47499999999999998</v>
      </c>
      <c r="AC20" s="28">
        <v>8.2445120000000003</v>
      </c>
      <c r="AD20" s="26">
        <v>0.92307692307699996</v>
      </c>
      <c r="AE20" s="13">
        <v>10510.498820000001</v>
      </c>
      <c r="AF20" s="29"/>
      <c r="AG20" s="27"/>
      <c r="AH20" s="26">
        <v>0.64772727272999997</v>
      </c>
      <c r="AI20" s="30"/>
      <c r="AJ20" s="26"/>
      <c r="AK20" s="30"/>
      <c r="AL20" s="26"/>
      <c r="AM20" s="27"/>
      <c r="AN20" s="26"/>
      <c r="AO20" s="27">
        <v>0.36363600000000001</v>
      </c>
      <c r="AP20" s="26">
        <v>0.79221017821100004</v>
      </c>
      <c r="AQ20" s="27">
        <v>0.6</v>
      </c>
      <c r="AR20" s="26">
        <v>0.99425287356299996</v>
      </c>
      <c r="AS20" s="27">
        <v>0.18181800000000001</v>
      </c>
      <c r="AT20" s="26">
        <v>0.77757182576499995</v>
      </c>
      <c r="AU20" s="27">
        <v>0</v>
      </c>
      <c r="AV20" s="26">
        <v>0</v>
      </c>
      <c r="AW20" s="27">
        <v>1</v>
      </c>
      <c r="AX20" s="31">
        <v>1</v>
      </c>
      <c r="AY20" s="31"/>
      <c r="AZ20" s="27"/>
      <c r="BA20" s="27"/>
      <c r="BB20" s="27"/>
      <c r="BC20" s="24" t="s">
        <v>70</v>
      </c>
      <c r="BD20" s="24" t="s">
        <v>70</v>
      </c>
      <c r="BE20" s="24" t="s">
        <v>70</v>
      </c>
      <c r="BF20" s="18" t="s">
        <v>63</v>
      </c>
    </row>
    <row r="21" spans="1:58" x14ac:dyDescent="0.2">
      <c r="A21" s="48">
        <v>20</v>
      </c>
      <c r="B21" s="25">
        <v>4</v>
      </c>
      <c r="C21" s="22" t="s">
        <v>113</v>
      </c>
      <c r="D21" s="10">
        <v>4295860591</v>
      </c>
      <c r="E21" s="11" t="s">
        <v>107</v>
      </c>
      <c r="F21" s="25" t="s">
        <v>92</v>
      </c>
      <c r="G21" s="13">
        <v>3824.7327129999999</v>
      </c>
      <c r="H21" s="12">
        <v>0.46645300000000001</v>
      </c>
      <c r="I21" s="13">
        <v>68364.796629999997</v>
      </c>
      <c r="J21" s="26">
        <v>0.66873099999999996</v>
      </c>
      <c r="K21" s="14">
        <v>15916.303687</v>
      </c>
      <c r="L21" s="12">
        <v>0.13971900000000001</v>
      </c>
      <c r="M21" s="13">
        <v>1582278.05394</v>
      </c>
      <c r="N21" s="26">
        <v>0.116511</v>
      </c>
      <c r="O21" s="13" t="s">
        <v>61</v>
      </c>
      <c r="P21" s="26">
        <v>0.75</v>
      </c>
      <c r="Q21" s="13" t="s">
        <v>61</v>
      </c>
      <c r="R21" s="26">
        <v>0.75</v>
      </c>
      <c r="S21" s="13" t="s">
        <v>61</v>
      </c>
      <c r="T21" s="26">
        <v>0.75</v>
      </c>
      <c r="U21" s="13" t="s">
        <v>61</v>
      </c>
      <c r="V21" s="26">
        <v>0.75</v>
      </c>
      <c r="W21" s="27">
        <v>7.9000000000000001E-2</v>
      </c>
      <c r="X21" s="26">
        <v>0.54938271604900002</v>
      </c>
      <c r="Y21" s="27">
        <v>0.48380800000000002</v>
      </c>
      <c r="Z21" s="26">
        <v>0.8</v>
      </c>
      <c r="AA21" s="27">
        <v>0.54066599999999998</v>
      </c>
      <c r="AB21" s="26">
        <v>0.88571428571400002</v>
      </c>
      <c r="AC21" s="28">
        <v>125.386883</v>
      </c>
      <c r="AD21" s="26">
        <v>0.16129032258100001</v>
      </c>
      <c r="AE21" s="13">
        <v>1824.712497</v>
      </c>
      <c r="AF21" s="29">
        <v>458454.97814100003</v>
      </c>
      <c r="AG21" s="27">
        <v>1.0919190000000001</v>
      </c>
      <c r="AH21" s="26">
        <v>0.36793902513999999</v>
      </c>
      <c r="AI21" s="30">
        <v>1.1200000000000001</v>
      </c>
      <c r="AJ21" s="26">
        <v>0.12</v>
      </c>
      <c r="AK21" s="30">
        <v>2.0000000000000002E-5</v>
      </c>
      <c r="AL21" s="26">
        <v>0.16</v>
      </c>
      <c r="AM21" s="27">
        <v>0.129</v>
      </c>
      <c r="AN21" s="26">
        <v>0.4</v>
      </c>
      <c r="AO21" s="27">
        <v>0.35714285709999999</v>
      </c>
      <c r="AP21" s="26">
        <v>0.84879661951100005</v>
      </c>
      <c r="AQ21" s="27">
        <v>0.2307692308</v>
      </c>
      <c r="AR21" s="26">
        <v>0.80162504954400005</v>
      </c>
      <c r="AS21" s="27">
        <v>0.15384600000000001</v>
      </c>
      <c r="AT21" s="26">
        <v>0.71269694161300001</v>
      </c>
      <c r="AU21" s="27">
        <v>0</v>
      </c>
      <c r="AV21" s="26">
        <v>0</v>
      </c>
      <c r="AW21" s="27">
        <v>1</v>
      </c>
      <c r="AX21" s="31">
        <v>1</v>
      </c>
      <c r="AY21" s="31"/>
      <c r="AZ21" s="27"/>
      <c r="BA21" s="27"/>
      <c r="BB21" s="27"/>
      <c r="BC21" s="24" t="s">
        <v>62</v>
      </c>
      <c r="BD21" s="24" t="s">
        <v>62</v>
      </c>
      <c r="BE21" s="24" t="s">
        <v>62</v>
      </c>
      <c r="BF21" s="18" t="s">
        <v>114</v>
      </c>
    </row>
    <row r="22" spans="1:58" ht="15.75" customHeight="1" x14ac:dyDescent="0.2">
      <c r="A22" s="48">
        <v>21</v>
      </c>
      <c r="B22" s="25">
        <v>23</v>
      </c>
      <c r="C22" s="22" t="s">
        <v>115</v>
      </c>
      <c r="D22" s="10">
        <v>4295860786</v>
      </c>
      <c r="E22" s="11" t="s">
        <v>107</v>
      </c>
      <c r="F22" s="25" t="s">
        <v>60</v>
      </c>
      <c r="G22" s="13"/>
      <c r="H22" s="12"/>
      <c r="I22" s="14">
        <v>19896.313814000001</v>
      </c>
      <c r="J22" s="12">
        <v>0.87877300000000003</v>
      </c>
      <c r="K22" s="14"/>
      <c r="L22" s="12"/>
      <c r="M22" s="14"/>
      <c r="N22" s="12"/>
      <c r="O22" s="13"/>
      <c r="P22" s="26"/>
      <c r="Q22" s="13">
        <v>2139.4988990000002</v>
      </c>
      <c r="R22" s="26">
        <v>2.1139999999999999E-2</v>
      </c>
      <c r="S22" s="13">
        <v>1947252.95135</v>
      </c>
      <c r="T22" s="26">
        <v>0.328571</v>
      </c>
      <c r="U22" s="13"/>
      <c r="V22" s="26"/>
      <c r="W22" s="27">
        <v>1.4200000000000001E-2</v>
      </c>
      <c r="X22" s="12">
        <v>0.108</v>
      </c>
      <c r="Y22" s="27">
        <v>0.96870299999999998</v>
      </c>
      <c r="Z22" s="26">
        <v>0.762430939227</v>
      </c>
      <c r="AA22" s="27">
        <v>1</v>
      </c>
      <c r="AB22" s="26">
        <v>1</v>
      </c>
      <c r="AC22" s="16">
        <v>14.729514999999999</v>
      </c>
      <c r="AD22" s="12">
        <v>0.8125</v>
      </c>
      <c r="AE22" s="13"/>
      <c r="AF22" s="29"/>
      <c r="AG22" s="27"/>
      <c r="AH22" s="12"/>
      <c r="AI22" s="17"/>
      <c r="AJ22" s="12"/>
      <c r="AK22" s="17">
        <v>0</v>
      </c>
      <c r="AL22" s="12">
        <v>1</v>
      </c>
      <c r="AM22" s="15"/>
      <c r="AN22" s="12"/>
      <c r="AO22" s="27">
        <v>0.36363600000000001</v>
      </c>
      <c r="AP22" s="26">
        <v>0.79221017821100004</v>
      </c>
      <c r="AQ22" s="27">
        <v>0.25</v>
      </c>
      <c r="AR22" s="26">
        <v>0.72096710265599995</v>
      </c>
      <c r="AS22" s="27">
        <v>0</v>
      </c>
      <c r="AT22" s="26">
        <v>0</v>
      </c>
      <c r="AU22" s="27">
        <v>0</v>
      </c>
      <c r="AV22" s="26">
        <v>0</v>
      </c>
      <c r="AW22" s="27">
        <v>1</v>
      </c>
      <c r="AX22" s="31">
        <v>1</v>
      </c>
      <c r="AY22" s="31"/>
      <c r="AZ22" s="27"/>
      <c r="BA22" s="27"/>
      <c r="BB22" s="27"/>
      <c r="BC22" s="24" t="s">
        <v>62</v>
      </c>
      <c r="BD22" s="24" t="s">
        <v>70</v>
      </c>
      <c r="BE22" s="24" t="s">
        <v>70</v>
      </c>
      <c r="BF22" s="18" t="s">
        <v>67</v>
      </c>
    </row>
    <row r="23" spans="1:58" ht="15.75" customHeight="1" x14ac:dyDescent="0.2">
      <c r="A23" s="48">
        <v>22</v>
      </c>
      <c r="B23" s="25">
        <v>24</v>
      </c>
      <c r="C23" s="22" t="s">
        <v>116</v>
      </c>
      <c r="D23" s="10">
        <v>4295861781</v>
      </c>
      <c r="E23" s="11" t="s">
        <v>107</v>
      </c>
      <c r="F23" s="25" t="s">
        <v>92</v>
      </c>
      <c r="G23" s="13">
        <v>3461.0157009999998</v>
      </c>
      <c r="H23" s="26">
        <v>0.38653799999999999</v>
      </c>
      <c r="I23" s="13">
        <v>95150.598112000007</v>
      </c>
      <c r="J23" s="26">
        <v>0.82378700000000005</v>
      </c>
      <c r="K23" s="13"/>
      <c r="L23" s="26"/>
      <c r="M23" s="13"/>
      <c r="N23" s="26"/>
      <c r="O23" s="13" t="s">
        <v>61</v>
      </c>
      <c r="P23" s="26">
        <v>0.75</v>
      </c>
      <c r="Q23" s="13" t="s">
        <v>61</v>
      </c>
      <c r="R23" s="26">
        <v>0.75</v>
      </c>
      <c r="S23" s="13" t="s">
        <v>61</v>
      </c>
      <c r="T23" s="26">
        <v>0.75</v>
      </c>
      <c r="U23" s="13" t="s">
        <v>61</v>
      </c>
      <c r="V23" s="26">
        <v>0.75</v>
      </c>
      <c r="W23" s="27">
        <v>6.2899999999999998E-2</v>
      </c>
      <c r="X23" s="26">
        <v>0.45679012345699999</v>
      </c>
      <c r="Y23" s="27">
        <v>0.32324799999999998</v>
      </c>
      <c r="Z23" s="26">
        <v>0.67142857142900003</v>
      </c>
      <c r="AA23" s="15">
        <v>0.38858799999999999</v>
      </c>
      <c r="AB23" s="12">
        <v>0.84285714285699997</v>
      </c>
      <c r="AC23" s="28">
        <v>34.959640999999998</v>
      </c>
      <c r="AD23" s="26">
        <v>0.45161290322600001</v>
      </c>
      <c r="AE23" s="13">
        <v>2727.9951310000001</v>
      </c>
      <c r="AF23" s="29">
        <v>13729.64285</v>
      </c>
      <c r="AG23" s="27">
        <v>1.0074860000000001</v>
      </c>
      <c r="AH23" s="26">
        <v>0.28892525662000001</v>
      </c>
      <c r="AI23" s="30"/>
      <c r="AJ23" s="26"/>
      <c r="AK23" s="30">
        <v>0</v>
      </c>
      <c r="AL23" s="26">
        <v>1</v>
      </c>
      <c r="AM23" s="27">
        <v>0.14000000000000001</v>
      </c>
      <c r="AN23" s="26">
        <v>0.34</v>
      </c>
      <c r="AO23" s="27">
        <v>0.5</v>
      </c>
      <c r="AP23" s="26">
        <v>0.98585338967500002</v>
      </c>
      <c r="AQ23" s="27">
        <v>0.35</v>
      </c>
      <c r="AR23" s="26">
        <v>0.86583432421700002</v>
      </c>
      <c r="AS23" s="27">
        <v>0.111111</v>
      </c>
      <c r="AT23" s="26">
        <v>0.64318813716400003</v>
      </c>
      <c r="AU23" s="27">
        <v>0.111111</v>
      </c>
      <c r="AV23" s="26">
        <v>0.69146825396800005</v>
      </c>
      <c r="AW23" s="27">
        <v>1</v>
      </c>
      <c r="AX23" s="31">
        <v>1</v>
      </c>
      <c r="AY23" s="31">
        <v>0.14515700000000001</v>
      </c>
      <c r="AZ23" s="27">
        <v>0.81900452488700004</v>
      </c>
      <c r="BA23" s="27">
        <v>0.60832399999999998</v>
      </c>
      <c r="BB23" s="27"/>
      <c r="BC23" s="24" t="s">
        <v>62</v>
      </c>
      <c r="BD23" s="24" t="s">
        <v>70</v>
      </c>
      <c r="BE23" s="24" t="s">
        <v>70</v>
      </c>
      <c r="BF23" s="18" t="s">
        <v>86</v>
      </c>
    </row>
    <row r="24" spans="1:58" ht="15.75" customHeight="1" x14ac:dyDescent="0.2">
      <c r="A24" s="48">
        <v>23</v>
      </c>
      <c r="B24" s="25">
        <v>27</v>
      </c>
      <c r="C24" s="22" t="s">
        <v>117</v>
      </c>
      <c r="D24" s="10">
        <v>4295862916</v>
      </c>
      <c r="E24" s="11" t="s">
        <v>118</v>
      </c>
      <c r="F24" s="25" t="s">
        <v>66</v>
      </c>
      <c r="G24" s="13"/>
      <c r="H24" s="26"/>
      <c r="I24" s="13"/>
      <c r="J24" s="26"/>
      <c r="K24" s="13"/>
      <c r="L24" s="26"/>
      <c r="M24" s="14"/>
      <c r="N24" s="12"/>
      <c r="O24" s="13" t="s">
        <v>61</v>
      </c>
      <c r="P24" s="26">
        <v>0.75</v>
      </c>
      <c r="Q24" s="13" t="s">
        <v>61</v>
      </c>
      <c r="R24" s="26">
        <v>0.75</v>
      </c>
      <c r="S24" s="13" t="s">
        <v>61</v>
      </c>
      <c r="T24" s="26">
        <v>0.75</v>
      </c>
      <c r="U24" s="13" t="s">
        <v>61</v>
      </c>
      <c r="V24" s="26">
        <v>0.75</v>
      </c>
      <c r="W24" s="27">
        <v>8.4599999999999995E-2</v>
      </c>
      <c r="X24" s="26">
        <v>0.56000000000000005</v>
      </c>
      <c r="Y24" s="27">
        <v>0.92400000000000004</v>
      </c>
      <c r="Z24" s="26">
        <v>0.73480662983400002</v>
      </c>
      <c r="AA24" s="15">
        <v>0.93227700000000002</v>
      </c>
      <c r="AB24" s="12">
        <v>0.76666666666700001</v>
      </c>
      <c r="AC24" s="28"/>
      <c r="AD24" s="26"/>
      <c r="AE24" s="13"/>
      <c r="AF24" s="29"/>
      <c r="AG24" s="27">
        <v>0.86470499999999995</v>
      </c>
      <c r="AH24" s="26"/>
      <c r="AI24" s="30"/>
      <c r="AJ24" s="26"/>
      <c r="AK24" s="30"/>
      <c r="AL24" s="26"/>
      <c r="AM24" s="27"/>
      <c r="AN24" s="26"/>
      <c r="AO24" s="27">
        <v>0.58333299999999999</v>
      </c>
      <c r="AP24" s="26">
        <v>0.99301855594300004</v>
      </c>
      <c r="AQ24" s="27">
        <v>0.55555500000000002</v>
      </c>
      <c r="AR24" s="26">
        <v>0.98592944906900004</v>
      </c>
      <c r="AS24" s="27">
        <v>0.25</v>
      </c>
      <c r="AT24" s="26">
        <v>0.863762743281</v>
      </c>
      <c r="AU24" s="27">
        <v>0.111111</v>
      </c>
      <c r="AV24" s="26">
        <v>0.69146825396800005</v>
      </c>
      <c r="AW24" s="27">
        <v>0</v>
      </c>
      <c r="AX24" s="31">
        <v>0</v>
      </c>
      <c r="AY24" s="31"/>
      <c r="AZ24" s="27"/>
      <c r="BA24" s="27"/>
      <c r="BB24" s="27"/>
      <c r="BC24" s="24"/>
      <c r="BD24" s="24"/>
      <c r="BE24" s="24"/>
      <c r="BF24" s="18" t="s">
        <v>63</v>
      </c>
    </row>
    <row r="25" spans="1:58" ht="15.75" customHeight="1" x14ac:dyDescent="0.2">
      <c r="A25" s="48">
        <v>24</v>
      </c>
      <c r="B25" s="25">
        <v>41</v>
      </c>
      <c r="C25" s="22" t="s">
        <v>119</v>
      </c>
      <c r="D25" s="10">
        <v>5000631312</v>
      </c>
      <c r="E25" s="11" t="s">
        <v>118</v>
      </c>
      <c r="F25" s="25" t="s">
        <v>120</v>
      </c>
      <c r="G25" s="13">
        <v>693.62462100000005</v>
      </c>
      <c r="H25" s="26">
        <v>0.158195</v>
      </c>
      <c r="I25" s="13">
        <v>7842.8778439999996</v>
      </c>
      <c r="J25" s="26">
        <v>0.109265</v>
      </c>
      <c r="K25" s="13">
        <v>166.813356</v>
      </c>
      <c r="L25" s="26">
        <v>6.1539000000000003E-2</v>
      </c>
      <c r="M25" s="13">
        <v>352201.73535700003</v>
      </c>
      <c r="N25" s="26">
        <v>0.31428600000000001</v>
      </c>
      <c r="O25" s="13" t="s">
        <v>61</v>
      </c>
      <c r="P25" s="26">
        <v>0.75</v>
      </c>
      <c r="Q25" s="13">
        <v>13785707.547169</v>
      </c>
      <c r="R25" s="26">
        <v>0.14583299999999999</v>
      </c>
      <c r="S25" s="13">
        <v>8646656.8047330007</v>
      </c>
      <c r="T25" s="26">
        <v>0.14583299999999999</v>
      </c>
      <c r="U25" s="13" t="s">
        <v>61</v>
      </c>
      <c r="V25" s="26">
        <v>0.75</v>
      </c>
      <c r="W25" s="27">
        <v>1.9400000000000001E-2</v>
      </c>
      <c r="X25" s="26">
        <v>3.4482758620999997E-2</v>
      </c>
      <c r="Y25" s="27">
        <v>0.38500299999999998</v>
      </c>
      <c r="Z25" s="26">
        <v>1</v>
      </c>
      <c r="AA25" s="27">
        <v>2.4499999999999999E-4</v>
      </c>
      <c r="AB25" s="26">
        <v>0.47058823529400001</v>
      </c>
      <c r="AC25" s="28">
        <v>960.81581100000005</v>
      </c>
      <c r="AD25" s="26">
        <v>5.5555555556000003E-2</v>
      </c>
      <c r="AE25" s="13"/>
      <c r="AF25" s="29"/>
      <c r="AG25" s="27"/>
      <c r="AH25" s="26"/>
      <c r="AI25" s="30">
        <v>0.52</v>
      </c>
      <c r="AJ25" s="26">
        <v>0.5</v>
      </c>
      <c r="AK25" s="30">
        <v>0</v>
      </c>
      <c r="AL25" s="26">
        <v>1</v>
      </c>
      <c r="AM25" s="27">
        <v>0.26</v>
      </c>
      <c r="AN25" s="26">
        <v>0.5</v>
      </c>
      <c r="AO25" s="27">
        <v>0.3</v>
      </c>
      <c r="AP25" s="26">
        <v>0.67922101782099997</v>
      </c>
      <c r="AQ25" s="27">
        <v>0</v>
      </c>
      <c r="AR25" s="26">
        <v>0</v>
      </c>
      <c r="AS25" s="27">
        <v>0.1</v>
      </c>
      <c r="AT25" s="26">
        <v>0.60518999073199997</v>
      </c>
      <c r="AU25" s="27">
        <v>0.2</v>
      </c>
      <c r="AV25" s="26">
        <v>0.83234126984099999</v>
      </c>
      <c r="AW25" s="27">
        <v>1</v>
      </c>
      <c r="AX25" s="31">
        <v>1</v>
      </c>
      <c r="AY25" s="31">
        <v>0</v>
      </c>
      <c r="AZ25" s="27">
        <v>0</v>
      </c>
      <c r="BA25" s="27">
        <v>0.30696000000000001</v>
      </c>
      <c r="BB25" s="27"/>
      <c r="BC25" s="24" t="s">
        <v>62</v>
      </c>
      <c r="BD25" s="24" t="s">
        <v>62</v>
      </c>
      <c r="BE25" s="24" t="s">
        <v>62</v>
      </c>
      <c r="BF25" s="18" t="s">
        <v>67</v>
      </c>
    </row>
    <row r="26" spans="1:58" ht="15.75" customHeight="1" x14ac:dyDescent="0.2">
      <c r="A26" s="48">
        <v>25</v>
      </c>
      <c r="B26" s="25">
        <v>22</v>
      </c>
      <c r="C26" s="22" t="s">
        <v>121</v>
      </c>
      <c r="D26" s="10">
        <v>4296787006</v>
      </c>
      <c r="E26" s="11" t="s">
        <v>118</v>
      </c>
      <c r="F26" s="25" t="s">
        <v>122</v>
      </c>
      <c r="G26" s="14">
        <v>10740.444947</v>
      </c>
      <c r="H26" s="12">
        <v>0.96428599999999998</v>
      </c>
      <c r="I26" s="13">
        <v>469380.93508199998</v>
      </c>
      <c r="J26" s="26">
        <v>0.986842</v>
      </c>
      <c r="K26" s="14"/>
      <c r="L26" s="12"/>
      <c r="M26" s="14"/>
      <c r="N26" s="12"/>
      <c r="O26" s="13" t="s">
        <v>61</v>
      </c>
      <c r="P26" s="26">
        <v>0.75</v>
      </c>
      <c r="Q26" s="13"/>
      <c r="R26" s="26"/>
      <c r="S26" s="13"/>
      <c r="T26" s="26"/>
      <c r="U26" s="13"/>
      <c r="V26" s="26"/>
      <c r="W26" s="27">
        <v>0.11409999999999999</v>
      </c>
      <c r="X26" s="26">
        <v>0.34736842105299998</v>
      </c>
      <c r="Y26" s="27">
        <v>0.467167</v>
      </c>
      <c r="Z26" s="26">
        <v>0.76470588235299997</v>
      </c>
      <c r="AA26" s="15">
        <v>0</v>
      </c>
      <c r="AB26" s="12">
        <v>0</v>
      </c>
      <c r="AC26" s="28"/>
      <c r="AD26" s="26"/>
      <c r="AE26" s="13">
        <v>8024.1273209999999</v>
      </c>
      <c r="AF26" s="29"/>
      <c r="AG26" s="27"/>
      <c r="AH26" s="12">
        <v>0.75</v>
      </c>
      <c r="AI26" s="30"/>
      <c r="AJ26" s="26"/>
      <c r="AK26" s="30"/>
      <c r="AL26" s="26"/>
      <c r="AM26" s="15"/>
      <c r="AN26" s="12"/>
      <c r="AO26" s="27">
        <v>0.63636300000000001</v>
      </c>
      <c r="AP26" s="26">
        <v>0.997611611244</v>
      </c>
      <c r="AQ26" s="27">
        <v>0.33333299999999999</v>
      </c>
      <c r="AR26" s="26">
        <v>0.80162504954400005</v>
      </c>
      <c r="AS26" s="27">
        <v>0.18181800000000001</v>
      </c>
      <c r="AT26" s="26">
        <v>0.77757182576499995</v>
      </c>
      <c r="AU26" s="27">
        <v>0.16666600000000001</v>
      </c>
      <c r="AV26" s="26">
        <v>0.79067460317500005</v>
      </c>
      <c r="AW26" s="27">
        <v>1</v>
      </c>
      <c r="AX26" s="31">
        <v>1</v>
      </c>
      <c r="AY26" s="31"/>
      <c r="AZ26" s="27"/>
      <c r="BA26" s="27"/>
      <c r="BB26" s="27"/>
      <c r="BC26" s="24" t="s">
        <v>62</v>
      </c>
      <c r="BD26" s="24" t="s">
        <v>62</v>
      </c>
      <c r="BE26" s="24" t="s">
        <v>70</v>
      </c>
      <c r="BF26" s="18" t="s">
        <v>63</v>
      </c>
    </row>
    <row r="27" spans="1:58" ht="15.75" customHeight="1" x14ac:dyDescent="0.2">
      <c r="A27" s="48">
        <v>26</v>
      </c>
      <c r="B27" s="25">
        <v>16</v>
      </c>
      <c r="C27" s="22" t="s">
        <v>123</v>
      </c>
      <c r="D27" s="10">
        <v>4295860787</v>
      </c>
      <c r="E27" s="11" t="s">
        <v>118</v>
      </c>
      <c r="F27" s="25" t="s">
        <v>124</v>
      </c>
      <c r="G27" s="13">
        <v>800.83078999999998</v>
      </c>
      <c r="H27" s="26">
        <v>0.234375</v>
      </c>
      <c r="I27" s="13">
        <v>11414.664042</v>
      </c>
      <c r="J27" s="26">
        <v>0.25</v>
      </c>
      <c r="K27" s="14"/>
      <c r="L27" s="12"/>
      <c r="M27" s="14"/>
      <c r="N27" s="12"/>
      <c r="O27" s="13">
        <v>2575660.138361</v>
      </c>
      <c r="P27" s="26">
        <v>0.421875</v>
      </c>
      <c r="Q27" s="13"/>
      <c r="R27" s="26"/>
      <c r="S27" s="13"/>
      <c r="T27" s="26"/>
      <c r="U27" s="13"/>
      <c r="V27" s="26"/>
      <c r="W27" s="27">
        <v>0.1477</v>
      </c>
      <c r="X27" s="26">
        <v>0.555555555556</v>
      </c>
      <c r="Y27" s="27">
        <v>0.22136900000000001</v>
      </c>
      <c r="Z27" s="26">
        <v>0.75</v>
      </c>
      <c r="AA27" s="27">
        <v>0.10797900000000001</v>
      </c>
      <c r="AB27" s="26">
        <v>0.8</v>
      </c>
      <c r="AC27" s="28">
        <v>83.401137000000006</v>
      </c>
      <c r="AD27" s="26">
        <v>0.5</v>
      </c>
      <c r="AE27" s="13">
        <v>1556.0520449999999</v>
      </c>
      <c r="AF27" s="29">
        <v>69493.487768999999</v>
      </c>
      <c r="AG27" s="27">
        <v>0.94014799999999998</v>
      </c>
      <c r="AH27" s="26">
        <v>0.79166666666999996</v>
      </c>
      <c r="AI27" s="30">
        <v>0.34</v>
      </c>
      <c r="AJ27" s="26">
        <v>0.85714285714299998</v>
      </c>
      <c r="AK27" s="30">
        <v>0</v>
      </c>
      <c r="AL27" s="26">
        <v>1</v>
      </c>
      <c r="AM27" s="27"/>
      <c r="AN27" s="26"/>
      <c r="AO27" s="27">
        <v>0.35714200000000002</v>
      </c>
      <c r="AP27" s="26">
        <v>0.78522873415399996</v>
      </c>
      <c r="AQ27" s="27">
        <v>0.3</v>
      </c>
      <c r="AR27" s="26">
        <v>0.78834720570700001</v>
      </c>
      <c r="AS27" s="27">
        <v>0</v>
      </c>
      <c r="AT27" s="26">
        <v>0</v>
      </c>
      <c r="AU27" s="27">
        <v>0</v>
      </c>
      <c r="AV27" s="26">
        <v>0</v>
      </c>
      <c r="AW27" s="27">
        <v>1</v>
      </c>
      <c r="AX27" s="31">
        <v>0</v>
      </c>
      <c r="AY27" s="31"/>
      <c r="AZ27" s="27"/>
      <c r="BA27" s="27">
        <v>0.49430200000000002</v>
      </c>
      <c r="BB27" s="27"/>
      <c r="BC27" s="32" t="s">
        <v>70</v>
      </c>
      <c r="BD27" s="32" t="s">
        <v>70</v>
      </c>
      <c r="BE27" s="32" t="s">
        <v>62</v>
      </c>
      <c r="BF27" s="18" t="s">
        <v>67</v>
      </c>
    </row>
    <row r="28" spans="1:58" ht="15.75" customHeight="1" x14ac:dyDescent="0.2">
      <c r="A28" s="48">
        <v>27</v>
      </c>
      <c r="B28" s="25">
        <v>19</v>
      </c>
      <c r="C28" s="22" t="s">
        <v>125</v>
      </c>
      <c r="D28" s="10">
        <v>5046709166</v>
      </c>
      <c r="E28" s="11" t="s">
        <v>118</v>
      </c>
      <c r="F28" s="25" t="s">
        <v>104</v>
      </c>
      <c r="G28" s="13">
        <v>6203.2016510000003</v>
      </c>
      <c r="H28" s="26">
        <v>0.46442299999999997</v>
      </c>
      <c r="I28" s="13">
        <v>19034.17182</v>
      </c>
      <c r="J28" s="26">
        <v>0.80363600000000002</v>
      </c>
      <c r="K28" s="13"/>
      <c r="L28" s="26"/>
      <c r="M28" s="13"/>
      <c r="N28" s="26"/>
      <c r="O28" s="13" t="s">
        <v>61</v>
      </c>
      <c r="P28" s="26">
        <v>0.75</v>
      </c>
      <c r="Q28" s="13">
        <v>5357820.8611660004</v>
      </c>
      <c r="R28" s="26">
        <v>0.42838599999999999</v>
      </c>
      <c r="S28" s="13">
        <v>162185920.51116499</v>
      </c>
      <c r="T28" s="26">
        <v>0.57916699999999999</v>
      </c>
      <c r="U28" s="13" t="s">
        <v>61</v>
      </c>
      <c r="V28" s="26">
        <v>0.75</v>
      </c>
      <c r="W28" s="27">
        <v>1.5699999999999999E-2</v>
      </c>
      <c r="X28" s="26">
        <v>0.156626506024</v>
      </c>
      <c r="Y28" s="27">
        <v>0.34799999999999998</v>
      </c>
      <c r="Z28" s="26">
        <v>0.63636363636399995</v>
      </c>
      <c r="AA28" s="15">
        <v>0.305894</v>
      </c>
      <c r="AB28" s="12">
        <v>0.45</v>
      </c>
      <c r="AC28" s="28">
        <v>9.7653189999999999</v>
      </c>
      <c r="AD28" s="26">
        <v>0.84615384615400002</v>
      </c>
      <c r="AE28" s="13"/>
      <c r="AF28" s="29">
        <v>747242.67883600004</v>
      </c>
      <c r="AG28" s="27">
        <v>0.92380799999999996</v>
      </c>
      <c r="AH28" s="26">
        <v>9.4019933560000005E-2</v>
      </c>
      <c r="AI28" s="30"/>
      <c r="AJ28" s="26"/>
      <c r="AK28" s="30"/>
      <c r="AL28" s="26"/>
      <c r="AM28" s="27"/>
      <c r="AN28" s="26"/>
      <c r="AO28" s="27">
        <v>0.36363600000000001</v>
      </c>
      <c r="AP28" s="26">
        <v>0.79221017821100004</v>
      </c>
      <c r="AQ28" s="27">
        <v>0.25</v>
      </c>
      <c r="AR28" s="26">
        <v>0.72096710265599995</v>
      </c>
      <c r="AS28" s="27">
        <v>9.0909000000000004E-2</v>
      </c>
      <c r="AT28" s="26">
        <v>0.56255792400399995</v>
      </c>
      <c r="AU28" s="27">
        <v>0.125</v>
      </c>
      <c r="AV28" s="26">
        <v>0.72123015872999996</v>
      </c>
      <c r="AW28" s="27">
        <v>1</v>
      </c>
      <c r="AX28" s="31">
        <v>1</v>
      </c>
      <c r="AY28" s="31">
        <v>0</v>
      </c>
      <c r="AZ28" s="27">
        <v>0</v>
      </c>
      <c r="BA28" s="27"/>
      <c r="BB28" s="27"/>
      <c r="BC28" s="32"/>
      <c r="BD28" s="32"/>
      <c r="BE28" s="32" t="s">
        <v>62</v>
      </c>
      <c r="BF28" s="18" t="s">
        <v>63</v>
      </c>
    </row>
    <row r="29" spans="1:58" ht="15.75" customHeight="1" x14ac:dyDescent="0.2">
      <c r="A29" s="48">
        <v>28</v>
      </c>
      <c r="B29" s="25">
        <v>20</v>
      </c>
      <c r="C29" s="22" t="s">
        <v>126</v>
      </c>
      <c r="D29" s="10">
        <v>4296063450</v>
      </c>
      <c r="E29" s="11" t="s">
        <v>118</v>
      </c>
      <c r="F29" s="25" t="s">
        <v>127</v>
      </c>
      <c r="G29" s="13"/>
      <c r="H29" s="12"/>
      <c r="I29" s="13"/>
      <c r="J29" s="26"/>
      <c r="K29" s="14"/>
      <c r="L29" s="12"/>
      <c r="M29" s="14"/>
      <c r="N29" s="12"/>
      <c r="O29" s="13"/>
      <c r="P29" s="26"/>
      <c r="Q29" s="13"/>
      <c r="R29" s="26"/>
      <c r="S29" s="13"/>
      <c r="T29" s="26"/>
      <c r="U29" s="13"/>
      <c r="V29" s="26"/>
      <c r="W29" s="27"/>
      <c r="X29" s="26"/>
      <c r="Y29" s="27">
        <v>1</v>
      </c>
      <c r="Z29" s="26">
        <v>1</v>
      </c>
      <c r="AA29" s="27">
        <v>1</v>
      </c>
      <c r="AB29" s="26">
        <v>1</v>
      </c>
      <c r="AC29" s="16"/>
      <c r="AD29" s="12"/>
      <c r="AE29" s="13"/>
      <c r="AF29" s="29"/>
      <c r="AG29" s="27"/>
      <c r="AH29" s="26"/>
      <c r="AI29" s="30"/>
      <c r="AJ29" s="26"/>
      <c r="AK29" s="30"/>
      <c r="AL29" s="26"/>
      <c r="AM29" s="15"/>
      <c r="AN29" s="12"/>
      <c r="AO29" s="27">
        <v>0.4</v>
      </c>
      <c r="AP29" s="26">
        <v>0.882785228734</v>
      </c>
      <c r="AQ29" s="27">
        <v>0</v>
      </c>
      <c r="AR29" s="26">
        <v>0</v>
      </c>
      <c r="AS29" s="15">
        <v>0</v>
      </c>
      <c r="AT29" s="12">
        <v>0</v>
      </c>
      <c r="AU29" s="27">
        <v>0.25</v>
      </c>
      <c r="AV29" s="26">
        <v>0.89285714285700002</v>
      </c>
      <c r="AW29" s="27"/>
      <c r="AX29" s="31">
        <v>0</v>
      </c>
      <c r="AY29" s="31"/>
      <c r="AZ29" s="27"/>
      <c r="BA29" s="27"/>
      <c r="BB29" s="27"/>
      <c r="BC29" s="24"/>
      <c r="BD29" s="24"/>
      <c r="BE29" s="24"/>
      <c r="BF29" s="18" t="s">
        <v>63</v>
      </c>
    </row>
    <row r="30" spans="1:58" ht="15.75" customHeight="1" x14ac:dyDescent="0.2">
      <c r="A30" s="48">
        <v>29</v>
      </c>
      <c r="B30" s="25"/>
      <c r="C30" s="22" t="s">
        <v>128</v>
      </c>
      <c r="D30" s="10">
        <v>4295861317</v>
      </c>
      <c r="E30" s="11" t="s">
        <v>118</v>
      </c>
      <c r="F30" s="25" t="s">
        <v>92</v>
      </c>
      <c r="G30" s="13">
        <v>4497.042367</v>
      </c>
      <c r="H30" s="26">
        <v>0.50512900000000005</v>
      </c>
      <c r="I30" s="13">
        <v>88076.219205999994</v>
      </c>
      <c r="J30" s="26">
        <v>0.72278100000000001</v>
      </c>
      <c r="K30" s="13">
        <v>67633.547804999995</v>
      </c>
      <c r="L30" s="26">
        <v>0.56318800000000002</v>
      </c>
      <c r="M30" s="13">
        <v>5438848.8567840001</v>
      </c>
      <c r="N30" s="26">
        <v>0.33849800000000002</v>
      </c>
      <c r="O30" s="13"/>
      <c r="P30" s="26"/>
      <c r="Q30" s="13"/>
      <c r="R30" s="26"/>
      <c r="S30" s="13"/>
      <c r="T30" s="26"/>
      <c r="U30" s="13"/>
      <c r="V30" s="26"/>
      <c r="W30" s="27">
        <v>8.0299999999999996E-2</v>
      </c>
      <c r="X30" s="26">
        <v>0.56790123456800001</v>
      </c>
      <c r="Y30" s="27">
        <v>0.450021</v>
      </c>
      <c r="Z30" s="26">
        <v>0.77142857142900001</v>
      </c>
      <c r="AA30" s="27">
        <v>0.54592700000000005</v>
      </c>
      <c r="AB30" s="26">
        <v>0.9</v>
      </c>
      <c r="AC30" s="28">
        <v>336.990927</v>
      </c>
      <c r="AD30" s="26">
        <v>6.4516129032000005E-2</v>
      </c>
      <c r="AE30" s="13"/>
      <c r="AF30" s="29">
        <v>111771.28477499999</v>
      </c>
      <c r="AG30" s="27">
        <v>0.97887900000000005</v>
      </c>
      <c r="AH30" s="26">
        <v>0.10201149425</v>
      </c>
      <c r="AI30" s="30">
        <v>0.33</v>
      </c>
      <c r="AJ30" s="26">
        <v>0.2</v>
      </c>
      <c r="AK30" s="30">
        <v>0</v>
      </c>
      <c r="AL30" s="26">
        <v>1</v>
      </c>
      <c r="AM30" s="27">
        <v>0.16300000000000001</v>
      </c>
      <c r="AN30" s="12">
        <v>0.22</v>
      </c>
      <c r="AO30" s="27">
        <v>0.33333333329999998</v>
      </c>
      <c r="AP30" s="26">
        <v>0.772735623737</v>
      </c>
      <c r="AQ30" s="27">
        <v>0.272727</v>
      </c>
      <c r="AR30" s="26">
        <v>0.86682520808600005</v>
      </c>
      <c r="AS30" s="27">
        <v>0</v>
      </c>
      <c r="AT30" s="26">
        <v>0</v>
      </c>
      <c r="AU30" s="27">
        <v>9.0909000000000004E-2</v>
      </c>
      <c r="AV30" s="26">
        <v>0.65575396825400001</v>
      </c>
      <c r="AW30" s="27">
        <v>1</v>
      </c>
      <c r="AX30" s="31">
        <v>0</v>
      </c>
      <c r="AY30" s="31"/>
      <c r="AZ30" s="27"/>
      <c r="BA30" s="27">
        <v>0.62064200000000003</v>
      </c>
      <c r="BB30" s="27"/>
      <c r="BC30" s="24" t="s">
        <v>70</v>
      </c>
      <c r="BD30" s="24" t="s">
        <v>62</v>
      </c>
      <c r="BE30" s="24" t="s">
        <v>62</v>
      </c>
      <c r="BF30" s="18" t="s">
        <v>67</v>
      </c>
    </row>
    <row r="31" spans="1:58" ht="15.75" customHeight="1" x14ac:dyDescent="0.2">
      <c r="A31" s="48">
        <v>30</v>
      </c>
      <c r="B31" s="25">
        <v>26</v>
      </c>
      <c r="C31" s="22" t="s">
        <v>129</v>
      </c>
      <c r="D31" s="10">
        <v>4295861779</v>
      </c>
      <c r="E31" s="11" t="s">
        <v>118</v>
      </c>
      <c r="F31" s="25" t="s">
        <v>130</v>
      </c>
      <c r="G31" s="13">
        <v>4779.0007919999998</v>
      </c>
      <c r="H31" s="26">
        <v>0.60734999999999995</v>
      </c>
      <c r="I31" s="13">
        <v>83519.105920000002</v>
      </c>
      <c r="J31" s="26">
        <v>0.71238500000000005</v>
      </c>
      <c r="K31" s="13">
        <v>4824.2294519999996</v>
      </c>
      <c r="L31" s="26">
        <v>0.694079</v>
      </c>
      <c r="M31" s="13">
        <v>1224668.5503149999</v>
      </c>
      <c r="N31" s="26">
        <v>0.33716600000000002</v>
      </c>
      <c r="O31" s="13"/>
      <c r="P31" s="26"/>
      <c r="Q31" s="13"/>
      <c r="R31" s="26"/>
      <c r="S31" s="13"/>
      <c r="T31" s="26"/>
      <c r="U31" s="13"/>
      <c r="V31" s="26"/>
      <c r="W31" s="27">
        <v>0.1101</v>
      </c>
      <c r="X31" s="26">
        <v>0.488372093023</v>
      </c>
      <c r="Y31" s="27">
        <v>0.62601300000000004</v>
      </c>
      <c r="Z31" s="26">
        <v>0.711111111111</v>
      </c>
      <c r="AA31" s="27"/>
      <c r="AB31" s="26"/>
      <c r="AC31" s="16">
        <v>305.93723399999999</v>
      </c>
      <c r="AD31" s="12">
        <v>6.0606060606000003E-2</v>
      </c>
      <c r="AE31" s="13">
        <v>740.121262</v>
      </c>
      <c r="AF31" s="29">
        <v>15049.132342999999</v>
      </c>
      <c r="AG31" s="27">
        <v>0.96255599999999997</v>
      </c>
      <c r="AH31" s="12">
        <v>0.22555566782</v>
      </c>
      <c r="AI31" s="30">
        <v>9.8000000000000004E-2</v>
      </c>
      <c r="AJ31" s="26">
        <v>0.58536585365899996</v>
      </c>
      <c r="AK31" s="17">
        <v>0</v>
      </c>
      <c r="AL31" s="12">
        <v>1</v>
      </c>
      <c r="AM31" s="27">
        <v>0.25</v>
      </c>
      <c r="AN31" s="12">
        <v>0.104166666667</v>
      </c>
      <c r="AO31" s="27">
        <v>0.2</v>
      </c>
      <c r="AP31" s="26">
        <v>0.40951681058200001</v>
      </c>
      <c r="AQ31" s="27">
        <v>0</v>
      </c>
      <c r="AR31" s="26">
        <v>0.466706302021</v>
      </c>
      <c r="AS31" s="27">
        <v>0.3</v>
      </c>
      <c r="AT31" s="26">
        <v>0.90732159406900004</v>
      </c>
      <c r="AU31" s="27">
        <v>0.33333299999999999</v>
      </c>
      <c r="AV31" s="26">
        <v>0.94543650793699996</v>
      </c>
      <c r="AW31" s="27">
        <v>1</v>
      </c>
      <c r="AX31" s="31">
        <v>1</v>
      </c>
      <c r="AY31" s="31">
        <v>0</v>
      </c>
      <c r="AZ31" s="27">
        <v>0</v>
      </c>
      <c r="BA31" s="27">
        <v>0.60832399999999998</v>
      </c>
      <c r="BB31" s="27"/>
      <c r="BC31" s="32" t="s">
        <v>62</v>
      </c>
      <c r="BD31" s="32" t="s">
        <v>62</v>
      </c>
      <c r="BE31" s="32" t="s">
        <v>62</v>
      </c>
      <c r="BF31" s="18" t="s">
        <v>88</v>
      </c>
    </row>
    <row r="32" spans="1:58" ht="15.75" customHeight="1" x14ac:dyDescent="0.2">
      <c r="A32" s="48" t="s">
        <v>131</v>
      </c>
      <c r="B32" s="25">
        <v>36</v>
      </c>
      <c r="C32" s="22" t="s">
        <v>132</v>
      </c>
      <c r="D32" s="10" t="s">
        <v>133</v>
      </c>
      <c r="E32" s="11" t="s">
        <v>118</v>
      </c>
      <c r="F32" s="25" t="s">
        <v>95</v>
      </c>
      <c r="G32" s="13">
        <v>102375.40359099999</v>
      </c>
      <c r="H32" s="26">
        <v>0.85380199999999995</v>
      </c>
      <c r="I32" s="13">
        <v>2204075.7178099998</v>
      </c>
      <c r="J32" s="26">
        <v>0.90810500000000005</v>
      </c>
      <c r="K32" s="13"/>
      <c r="L32" s="26"/>
      <c r="M32" s="13"/>
      <c r="N32" s="26"/>
      <c r="O32" s="13" t="s">
        <v>61</v>
      </c>
      <c r="P32" s="26">
        <v>0.75</v>
      </c>
      <c r="Q32" s="13" t="s">
        <v>61</v>
      </c>
      <c r="R32" s="26">
        <v>0.75</v>
      </c>
      <c r="S32" s="13" t="s">
        <v>61</v>
      </c>
      <c r="T32" s="26">
        <v>0.75</v>
      </c>
      <c r="U32" s="13" t="s">
        <v>61</v>
      </c>
      <c r="V32" s="26">
        <v>0.75</v>
      </c>
      <c r="W32" s="27">
        <v>0.22259999999999999</v>
      </c>
      <c r="X32" s="26">
        <v>0.78308321964500005</v>
      </c>
      <c r="Y32" s="27">
        <v>3.5901000000000002E-2</v>
      </c>
      <c r="Z32" s="26">
        <v>0.78743961352699998</v>
      </c>
      <c r="AA32" s="15"/>
      <c r="AB32" s="12"/>
      <c r="AC32" s="28">
        <v>40.719087999999999</v>
      </c>
      <c r="AD32" s="26">
        <v>0.58928571428599996</v>
      </c>
      <c r="AE32" s="13">
        <v>7272.0652090000003</v>
      </c>
      <c r="AF32" s="29">
        <v>304960.51367000001</v>
      </c>
      <c r="AG32" s="27">
        <v>0.98921800000000004</v>
      </c>
      <c r="AH32" s="26">
        <v>0.75504398301999998</v>
      </c>
      <c r="AI32" s="30"/>
      <c r="AJ32" s="26"/>
      <c r="AK32" s="30"/>
      <c r="AL32" s="26"/>
      <c r="AM32" s="27">
        <v>0.12</v>
      </c>
      <c r="AN32" s="26">
        <v>0.48039215686300002</v>
      </c>
      <c r="AO32" s="27">
        <v>0.44444400000000001</v>
      </c>
      <c r="AP32" s="26">
        <v>0.92173433768099999</v>
      </c>
      <c r="AQ32" s="27">
        <v>0.41666599999999998</v>
      </c>
      <c r="AR32" s="26">
        <v>0.92290923503800004</v>
      </c>
      <c r="AS32" s="27">
        <v>0</v>
      </c>
      <c r="AT32" s="26">
        <v>0</v>
      </c>
      <c r="AU32" s="27">
        <v>0</v>
      </c>
      <c r="AV32" s="26">
        <v>0</v>
      </c>
      <c r="AW32" s="27">
        <v>1</v>
      </c>
      <c r="AX32" s="31">
        <v>1</v>
      </c>
      <c r="AY32" s="31"/>
      <c r="AZ32" s="27"/>
      <c r="BA32" s="27"/>
      <c r="BB32" s="27"/>
      <c r="BC32" s="24" t="s">
        <v>62</v>
      </c>
      <c r="BD32" s="24" t="s">
        <v>62</v>
      </c>
      <c r="BE32" s="24" t="s">
        <v>62</v>
      </c>
      <c r="BF32" s="18" t="s">
        <v>134</v>
      </c>
    </row>
    <row r="33" spans="1:58" ht="15.75" customHeight="1" x14ac:dyDescent="0.2">
      <c r="A33" s="48" t="s">
        <v>131</v>
      </c>
      <c r="B33" s="25">
        <v>37</v>
      </c>
      <c r="C33" s="22" t="s">
        <v>135</v>
      </c>
      <c r="D33" s="10">
        <v>5065628549</v>
      </c>
      <c r="E33" s="11" t="s">
        <v>118</v>
      </c>
      <c r="F33" s="25" t="s">
        <v>136</v>
      </c>
      <c r="G33" s="13">
        <v>114.32057500000001</v>
      </c>
      <c r="H33" s="26">
        <v>0.128299</v>
      </c>
      <c r="I33" s="13">
        <v>1928.948633</v>
      </c>
      <c r="J33" s="26">
        <v>0.18038599999999999</v>
      </c>
      <c r="K33" s="13">
        <v>28.113557</v>
      </c>
      <c r="L33" s="26">
        <v>0.111649</v>
      </c>
      <c r="M33" s="13">
        <v>46.680059</v>
      </c>
      <c r="N33" s="26">
        <v>0.41683599999999998</v>
      </c>
      <c r="O33" s="13">
        <v>8725000000</v>
      </c>
      <c r="P33" s="26">
        <v>0.90625</v>
      </c>
      <c r="Q33" s="13" t="s">
        <v>61</v>
      </c>
      <c r="R33" s="26">
        <v>0.77205900000000005</v>
      </c>
      <c r="S33" s="13" t="s">
        <v>61</v>
      </c>
      <c r="T33" s="26">
        <v>0.76515200000000005</v>
      </c>
      <c r="U33" s="13"/>
      <c r="V33" s="26"/>
      <c r="W33" s="27">
        <v>0.152</v>
      </c>
      <c r="X33" s="26">
        <v>0.514925373134</v>
      </c>
      <c r="Y33" s="27">
        <v>0.01</v>
      </c>
      <c r="Z33" s="26">
        <v>0.80701754386000002</v>
      </c>
      <c r="AA33" s="27"/>
      <c r="AB33" s="26"/>
      <c r="AC33" s="28">
        <v>71.588217999999998</v>
      </c>
      <c r="AD33" s="26">
        <v>0.46428571428600002</v>
      </c>
      <c r="AE33" s="13">
        <v>858.48989200000005</v>
      </c>
      <c r="AF33" s="29">
        <v>717.99445100000003</v>
      </c>
      <c r="AG33" s="27">
        <v>0.620058</v>
      </c>
      <c r="AH33" s="26">
        <v>2.5862068969999999E-2</v>
      </c>
      <c r="AI33" s="30">
        <v>0.17</v>
      </c>
      <c r="AJ33" s="26">
        <v>0.54347826086999995</v>
      </c>
      <c r="AK33" s="30">
        <v>0</v>
      </c>
      <c r="AL33" s="26">
        <v>1</v>
      </c>
      <c r="AM33" s="15">
        <v>0.186</v>
      </c>
      <c r="AN33" s="12">
        <v>9.8039215686000006E-2</v>
      </c>
      <c r="AO33" s="27">
        <v>0.375</v>
      </c>
      <c r="AP33" s="26">
        <v>0.98034172331400005</v>
      </c>
      <c r="AQ33" s="27">
        <v>0.125</v>
      </c>
      <c r="AR33" s="26">
        <v>0.92885453824800002</v>
      </c>
      <c r="AS33" s="27">
        <v>0</v>
      </c>
      <c r="AT33" s="26">
        <v>0</v>
      </c>
      <c r="AU33" s="27">
        <v>0.14285700000000001</v>
      </c>
      <c r="AV33" s="26">
        <v>0.75496031746000003</v>
      </c>
      <c r="AW33" s="27">
        <v>1</v>
      </c>
      <c r="AX33" s="31">
        <v>1</v>
      </c>
      <c r="AY33" s="31">
        <v>0.2</v>
      </c>
      <c r="AZ33" s="27">
        <v>0.93665158371000001</v>
      </c>
      <c r="BA33" s="27"/>
      <c r="BB33" s="27"/>
      <c r="BC33" s="32" t="s">
        <v>62</v>
      </c>
      <c r="BD33" s="32" t="s">
        <v>70</v>
      </c>
      <c r="BE33" s="32" t="s">
        <v>62</v>
      </c>
      <c r="BF33" s="18" t="s">
        <v>63</v>
      </c>
    </row>
    <row r="34" spans="1:58" ht="15.75" customHeight="1" x14ac:dyDescent="0.2">
      <c r="A34" s="48">
        <v>32</v>
      </c>
      <c r="B34" s="25">
        <v>33</v>
      </c>
      <c r="C34" s="22" t="s">
        <v>137</v>
      </c>
      <c r="D34" s="10">
        <v>4295861257</v>
      </c>
      <c r="E34" s="11" t="s">
        <v>118</v>
      </c>
      <c r="F34" s="25" t="s">
        <v>136</v>
      </c>
      <c r="G34" s="13">
        <v>372.89896099999999</v>
      </c>
      <c r="H34" s="26">
        <v>0.56041700000000005</v>
      </c>
      <c r="I34" s="13">
        <v>3688.5012660000002</v>
      </c>
      <c r="J34" s="26">
        <v>0.52717999999999998</v>
      </c>
      <c r="K34" s="14">
        <v>92.415058999999999</v>
      </c>
      <c r="L34" s="12">
        <v>0.34587899999999999</v>
      </c>
      <c r="M34" s="14">
        <v>13.786974000000001</v>
      </c>
      <c r="N34" s="12">
        <v>0.13112299999999999</v>
      </c>
      <c r="O34" s="13" t="s">
        <v>61</v>
      </c>
      <c r="P34" s="26">
        <v>0.79545500000000002</v>
      </c>
      <c r="Q34" s="13">
        <v>5277756.1585039999</v>
      </c>
      <c r="R34" s="26">
        <v>0.52428200000000003</v>
      </c>
      <c r="S34" s="13">
        <v>3502526.412494</v>
      </c>
      <c r="T34" s="26">
        <v>0.37834699999999999</v>
      </c>
      <c r="U34" s="13" t="s">
        <v>61</v>
      </c>
      <c r="V34" s="26">
        <v>1</v>
      </c>
      <c r="W34" s="27">
        <v>0.13450000000000001</v>
      </c>
      <c r="X34" s="26">
        <v>0.45522388059699997</v>
      </c>
      <c r="Y34" s="27">
        <v>6.8109000000000003E-2</v>
      </c>
      <c r="Z34" s="26">
        <v>0.92982456140400005</v>
      </c>
      <c r="AA34" s="15">
        <v>0.22551199999999999</v>
      </c>
      <c r="AB34" s="12">
        <v>0.94736842105300001</v>
      </c>
      <c r="AC34" s="28">
        <v>86.057216999999994</v>
      </c>
      <c r="AD34" s="26">
        <v>0.28571428571399998</v>
      </c>
      <c r="AE34" s="13">
        <v>3705.7307700000001</v>
      </c>
      <c r="AF34" s="29">
        <v>203672.66424899999</v>
      </c>
      <c r="AG34" s="27">
        <v>1.18737</v>
      </c>
      <c r="AH34" s="26">
        <v>0.62473060344999998</v>
      </c>
      <c r="AI34" s="30">
        <v>0.27</v>
      </c>
      <c r="AJ34" s="26">
        <v>0.32608695652199998</v>
      </c>
      <c r="AK34" s="30">
        <v>8.7999999999999998E-5</v>
      </c>
      <c r="AL34" s="26">
        <v>0.34782608695700001</v>
      </c>
      <c r="AM34" s="27">
        <v>0.08</v>
      </c>
      <c r="AN34" s="26">
        <v>0.58823529411800002</v>
      </c>
      <c r="AO34" s="27">
        <v>0.25</v>
      </c>
      <c r="AP34" s="26">
        <v>0.58974830057000005</v>
      </c>
      <c r="AQ34" s="27">
        <v>0.28947368420000003</v>
      </c>
      <c r="AR34" s="26">
        <v>0.77070947285000002</v>
      </c>
      <c r="AS34" s="27">
        <v>0.28571400000000002</v>
      </c>
      <c r="AT34" s="26">
        <v>0.887859128823</v>
      </c>
      <c r="AU34" s="27">
        <v>5.8823E-2</v>
      </c>
      <c r="AV34" s="26">
        <v>0.58928571428599996</v>
      </c>
      <c r="AW34" s="27">
        <v>1</v>
      </c>
      <c r="AX34" s="31">
        <v>1</v>
      </c>
      <c r="AY34" s="31">
        <v>0.15923699999999999</v>
      </c>
      <c r="AZ34" s="27">
        <v>0.85067873303200003</v>
      </c>
      <c r="BA34" s="27">
        <v>0.64251000000000003</v>
      </c>
      <c r="BB34" s="27">
        <v>0.05</v>
      </c>
      <c r="BC34" s="24" t="s">
        <v>62</v>
      </c>
      <c r="BD34" s="24" t="s">
        <v>62</v>
      </c>
      <c r="BE34" s="24" t="s">
        <v>62</v>
      </c>
      <c r="BF34" s="18" t="s">
        <v>63</v>
      </c>
    </row>
    <row r="35" spans="1:58" ht="15.75" customHeight="1" x14ac:dyDescent="0.2">
      <c r="A35" s="48" t="s">
        <v>138</v>
      </c>
      <c r="B35" s="25">
        <v>25</v>
      </c>
      <c r="C35" s="22" t="s">
        <v>139</v>
      </c>
      <c r="D35" s="10">
        <v>4295862164</v>
      </c>
      <c r="E35" s="11" t="s">
        <v>118</v>
      </c>
      <c r="F35" s="25" t="s">
        <v>140</v>
      </c>
      <c r="G35" s="13">
        <v>5860122.1294010002</v>
      </c>
      <c r="H35" s="26">
        <v>0.95607299999999995</v>
      </c>
      <c r="I35" s="13">
        <v>7162176.21</v>
      </c>
      <c r="J35" s="26">
        <v>0.86528799999999995</v>
      </c>
      <c r="K35" s="13"/>
      <c r="L35" s="26"/>
      <c r="M35" s="13"/>
      <c r="N35" s="26"/>
      <c r="O35" s="13"/>
      <c r="P35" s="26"/>
      <c r="Q35" s="13"/>
      <c r="R35" s="26"/>
      <c r="S35" s="13"/>
      <c r="T35" s="26"/>
      <c r="U35" s="13"/>
      <c r="V35" s="26"/>
      <c r="W35" s="27">
        <v>0.16589999999999999</v>
      </c>
      <c r="X35" s="26">
        <v>0.54123711340199998</v>
      </c>
      <c r="Y35" s="27">
        <v>6.9017999999999996E-2</v>
      </c>
      <c r="Z35" s="26">
        <v>0.91044776119399995</v>
      </c>
      <c r="AA35" s="27"/>
      <c r="AB35" s="26"/>
      <c r="AC35" s="28">
        <v>35.541237000000002</v>
      </c>
      <c r="AD35" s="26">
        <v>0.38805970149300001</v>
      </c>
      <c r="AE35" s="13">
        <v>4141.1138380000002</v>
      </c>
      <c r="AF35" s="29">
        <v>114493.17114200001</v>
      </c>
      <c r="AG35" s="27">
        <v>0.96324600000000005</v>
      </c>
      <c r="AH35" s="26">
        <v>0.33758132155999998</v>
      </c>
      <c r="AI35" s="30"/>
      <c r="AJ35" s="26"/>
      <c r="AK35" s="30"/>
      <c r="AL35" s="26"/>
      <c r="AM35" s="27"/>
      <c r="AN35" s="26"/>
      <c r="AO35" s="27">
        <v>0.33333299999999999</v>
      </c>
      <c r="AP35" s="26">
        <v>0.69869557229500001</v>
      </c>
      <c r="AQ35" s="27">
        <v>0.3125</v>
      </c>
      <c r="AR35" s="26">
        <v>0.79567974633399996</v>
      </c>
      <c r="AS35" s="27">
        <v>0</v>
      </c>
      <c r="AT35" s="26">
        <v>0</v>
      </c>
      <c r="AU35" s="27">
        <v>6.25E-2</v>
      </c>
      <c r="AV35" s="26">
        <v>0.59821428571400004</v>
      </c>
      <c r="AW35" s="27">
        <v>1</v>
      </c>
      <c r="AX35" s="31">
        <v>1</v>
      </c>
      <c r="AY35" s="31">
        <v>0</v>
      </c>
      <c r="AZ35" s="27">
        <v>0</v>
      </c>
      <c r="BA35" s="27">
        <v>0.48751</v>
      </c>
      <c r="BB35" s="27"/>
      <c r="BC35" s="32" t="s">
        <v>62</v>
      </c>
      <c r="BD35" s="32" t="s">
        <v>62</v>
      </c>
      <c r="BE35" s="32" t="s">
        <v>62</v>
      </c>
      <c r="BF35" s="18" t="s">
        <v>82</v>
      </c>
    </row>
    <row r="36" spans="1:58" ht="15.75" customHeight="1" x14ac:dyDescent="0.2">
      <c r="A36" s="48" t="s">
        <v>138</v>
      </c>
      <c r="B36" s="25">
        <v>5</v>
      </c>
      <c r="C36" s="22" t="s">
        <v>141</v>
      </c>
      <c r="D36" s="10" t="s">
        <v>142</v>
      </c>
      <c r="E36" s="11" t="s">
        <v>118</v>
      </c>
      <c r="F36" s="25" t="s">
        <v>110</v>
      </c>
      <c r="G36" s="13">
        <v>200.07718299999999</v>
      </c>
      <c r="H36" s="26">
        <v>0.35277799999999998</v>
      </c>
      <c r="I36" s="13">
        <v>3463.9632780000002</v>
      </c>
      <c r="J36" s="26">
        <v>0.25890099999999999</v>
      </c>
      <c r="K36" s="13">
        <v>64.921155999999996</v>
      </c>
      <c r="L36" s="26">
        <v>0.33333299999999999</v>
      </c>
      <c r="M36" s="13">
        <v>135564.24428399999</v>
      </c>
      <c r="N36" s="26">
        <v>0.62019199999999997</v>
      </c>
      <c r="O36" s="13"/>
      <c r="P36" s="26"/>
      <c r="Q36" s="13"/>
      <c r="R36" s="26"/>
      <c r="S36" s="13">
        <v>21810780.635940999</v>
      </c>
      <c r="T36" s="26">
        <v>0.80833299999999997</v>
      </c>
      <c r="U36" s="13"/>
      <c r="V36" s="26"/>
      <c r="W36" s="27">
        <v>1.7299999999999999E-2</v>
      </c>
      <c r="X36" s="26">
        <v>6.25E-2</v>
      </c>
      <c r="Y36" s="27">
        <v>0.55198400000000003</v>
      </c>
      <c r="Z36" s="26">
        <v>0.77777777777799995</v>
      </c>
      <c r="AA36" s="15">
        <v>2.1007999999999999E-2</v>
      </c>
      <c r="AB36" s="12">
        <v>0.8125</v>
      </c>
      <c r="AC36" s="28">
        <v>14.185242000000001</v>
      </c>
      <c r="AD36" s="26">
        <v>0.66666666666700003</v>
      </c>
      <c r="AE36" s="13">
        <v>5895.920145</v>
      </c>
      <c r="AF36" s="29">
        <v>197176.89943799999</v>
      </c>
      <c r="AG36" s="27">
        <v>0.92860399999999998</v>
      </c>
      <c r="AH36" s="26">
        <v>0.81155303030000003</v>
      </c>
      <c r="AI36" s="17">
        <v>0.98</v>
      </c>
      <c r="AJ36" s="12">
        <v>0.428571428571</v>
      </c>
      <c r="AK36" s="30">
        <v>0</v>
      </c>
      <c r="AL36" s="26">
        <v>1</v>
      </c>
      <c r="AM36" s="27"/>
      <c r="AN36" s="26"/>
      <c r="AO36" s="27">
        <v>0.2</v>
      </c>
      <c r="AP36" s="26">
        <v>0.40951681058200001</v>
      </c>
      <c r="AQ36" s="27">
        <v>0.14285700000000001</v>
      </c>
      <c r="AR36" s="26">
        <v>0.41133346542499999</v>
      </c>
      <c r="AS36" s="27">
        <v>0</v>
      </c>
      <c r="AT36" s="26">
        <v>0</v>
      </c>
      <c r="AU36" s="27">
        <v>0.214285</v>
      </c>
      <c r="AV36" s="26">
        <v>0.83845391476700004</v>
      </c>
      <c r="AW36" s="27">
        <v>1</v>
      </c>
      <c r="AX36" s="31">
        <v>1</v>
      </c>
      <c r="AY36" s="31"/>
      <c r="AZ36" s="27"/>
      <c r="BA36" s="27">
        <v>0.42939699999999997</v>
      </c>
      <c r="BB36" s="27"/>
      <c r="BC36" s="24" t="s">
        <v>70</v>
      </c>
      <c r="BD36" s="24" t="s">
        <v>70</v>
      </c>
      <c r="BE36" s="24" t="s">
        <v>62</v>
      </c>
      <c r="BF36" s="18" t="s">
        <v>63</v>
      </c>
    </row>
    <row r="37" spans="1:58" ht="15.75" customHeight="1" x14ac:dyDescent="0.2">
      <c r="A37" s="48" t="s">
        <v>138</v>
      </c>
      <c r="B37" s="25">
        <v>21</v>
      </c>
      <c r="C37" s="22" t="s">
        <v>143</v>
      </c>
      <c r="D37" s="10">
        <v>4295861241</v>
      </c>
      <c r="E37" s="11" t="s">
        <v>118</v>
      </c>
      <c r="F37" s="25" t="s">
        <v>81</v>
      </c>
      <c r="G37" s="13">
        <v>29840.879959000002</v>
      </c>
      <c r="H37" s="26">
        <v>8.6556999999999995E-2</v>
      </c>
      <c r="I37" s="13">
        <v>622072.18365999998</v>
      </c>
      <c r="J37" s="26">
        <v>0.191829</v>
      </c>
      <c r="K37" s="13">
        <v>17394.604038000001</v>
      </c>
      <c r="L37" s="26">
        <v>6.1544000000000001E-2</v>
      </c>
      <c r="M37" s="14"/>
      <c r="N37" s="12"/>
      <c r="O37" s="13"/>
      <c r="P37" s="26"/>
      <c r="Q37" s="13"/>
      <c r="R37" s="26"/>
      <c r="S37" s="13"/>
      <c r="T37" s="26"/>
      <c r="U37" s="13"/>
      <c r="V37" s="26"/>
      <c r="W37" s="27">
        <v>0.14879999999999999</v>
      </c>
      <c r="X37" s="26">
        <v>0.57021276595699999</v>
      </c>
      <c r="Y37" s="27">
        <v>4.2403000000000003E-2</v>
      </c>
      <c r="Z37" s="26">
        <v>0.912087912088</v>
      </c>
      <c r="AA37" s="27"/>
      <c r="AB37" s="26"/>
      <c r="AC37" s="28">
        <v>106.93743000000001</v>
      </c>
      <c r="AD37" s="26">
        <v>0.3125</v>
      </c>
      <c r="AE37" s="13">
        <v>3938.7648899999999</v>
      </c>
      <c r="AF37" s="29">
        <v>60800.510569999999</v>
      </c>
      <c r="AG37" s="27">
        <v>0.94968699999999995</v>
      </c>
      <c r="AH37" s="26">
        <v>0.41986465444999999</v>
      </c>
      <c r="AI37" s="30"/>
      <c r="AJ37" s="26"/>
      <c r="AK37" s="30"/>
      <c r="AL37" s="26"/>
      <c r="AM37" s="27">
        <v>0.15</v>
      </c>
      <c r="AN37" s="26">
        <v>0.34375</v>
      </c>
      <c r="AO37" s="27">
        <v>0.55555500000000002</v>
      </c>
      <c r="AP37" s="26">
        <v>0.98585338967500002</v>
      </c>
      <c r="AQ37" s="27">
        <v>0.41666666670000002</v>
      </c>
      <c r="AR37" s="26">
        <v>0.92667459373799999</v>
      </c>
      <c r="AS37" s="27">
        <v>0.33333299999999999</v>
      </c>
      <c r="AT37" s="26">
        <v>0.936051899907</v>
      </c>
      <c r="AU37" s="27">
        <v>0.16666600000000001</v>
      </c>
      <c r="AV37" s="26">
        <v>0.79067460317500005</v>
      </c>
      <c r="AW37" s="27">
        <v>1</v>
      </c>
      <c r="AX37" s="31">
        <v>1</v>
      </c>
      <c r="AY37" s="31"/>
      <c r="AZ37" s="27"/>
      <c r="BA37" s="27">
        <v>0.61951000000000001</v>
      </c>
      <c r="BB37" s="27"/>
      <c r="BC37" s="24" t="s">
        <v>70</v>
      </c>
      <c r="BD37" s="24" t="s">
        <v>70</v>
      </c>
      <c r="BE37" s="24" t="s">
        <v>70</v>
      </c>
      <c r="BF37" s="18" t="s">
        <v>82</v>
      </c>
    </row>
    <row r="38" spans="1:58" ht="15.75" customHeight="1" x14ac:dyDescent="0.2">
      <c r="A38" s="48">
        <v>34</v>
      </c>
      <c r="B38" s="25">
        <v>29</v>
      </c>
      <c r="C38" s="22" t="s">
        <v>144</v>
      </c>
      <c r="D38" s="10">
        <v>5040053785</v>
      </c>
      <c r="E38" s="11" t="s">
        <v>118</v>
      </c>
      <c r="F38" s="25" t="s">
        <v>60</v>
      </c>
      <c r="G38" s="13">
        <v>7.558084</v>
      </c>
      <c r="H38" s="26">
        <v>2.1604000000000002E-2</v>
      </c>
      <c r="I38" s="13">
        <v>179.911192</v>
      </c>
      <c r="J38" s="26">
        <v>9.0039999999999995E-2</v>
      </c>
      <c r="K38" s="13">
        <v>1.7991109999999999</v>
      </c>
      <c r="L38" s="26">
        <v>0.101227</v>
      </c>
      <c r="M38" s="13">
        <v>755627.00964599999</v>
      </c>
      <c r="N38" s="26">
        <v>0.56707300000000005</v>
      </c>
      <c r="O38" s="13"/>
      <c r="P38" s="26"/>
      <c r="Q38" s="13">
        <v>107946.715663</v>
      </c>
      <c r="R38" s="26">
        <v>5.8612999999999998E-2</v>
      </c>
      <c r="S38" s="13">
        <v>37781350.482314996</v>
      </c>
      <c r="T38" s="26">
        <v>0.71785699999999997</v>
      </c>
      <c r="U38" s="13"/>
      <c r="V38" s="26"/>
      <c r="W38" s="27">
        <v>8.3999999999999995E-3</v>
      </c>
      <c r="X38" s="26">
        <v>6.8000000000000005E-2</v>
      </c>
      <c r="Y38" s="27">
        <v>0.75106300000000004</v>
      </c>
      <c r="Z38" s="26">
        <v>0.63535911602200001</v>
      </c>
      <c r="AA38" s="27">
        <v>0.986842</v>
      </c>
      <c r="AB38" s="26">
        <v>0.82222222222200003</v>
      </c>
      <c r="AC38" s="28"/>
      <c r="AD38" s="26"/>
      <c r="AE38" s="13"/>
      <c r="AF38" s="29"/>
      <c r="AG38" s="27"/>
      <c r="AH38" s="26"/>
      <c r="AI38" s="17"/>
      <c r="AJ38" s="12"/>
      <c r="AK38" s="30"/>
      <c r="AL38" s="26"/>
      <c r="AM38" s="27"/>
      <c r="AN38" s="26"/>
      <c r="AO38" s="27">
        <v>0.375</v>
      </c>
      <c r="AP38" s="26">
        <v>0.84751056402699998</v>
      </c>
      <c r="AQ38" s="27">
        <v>0</v>
      </c>
      <c r="AR38" s="26">
        <v>0.45402298850599998</v>
      </c>
      <c r="AS38" s="27">
        <v>0</v>
      </c>
      <c r="AT38" s="26">
        <v>0</v>
      </c>
      <c r="AU38" s="27">
        <v>0</v>
      </c>
      <c r="AV38" s="26">
        <v>0</v>
      </c>
      <c r="AW38" s="27">
        <v>0</v>
      </c>
      <c r="AX38" s="31">
        <v>1</v>
      </c>
      <c r="AY38" s="31">
        <v>8.1081E-2</v>
      </c>
      <c r="AZ38" s="27">
        <v>0.72850678732999996</v>
      </c>
      <c r="BA38" s="27"/>
      <c r="BB38" s="27"/>
      <c r="BC38" s="24" t="s">
        <v>62</v>
      </c>
      <c r="BD38" s="24" t="s">
        <v>70</v>
      </c>
      <c r="BE38" s="24" t="s">
        <v>62</v>
      </c>
      <c r="BF38" s="18" t="s">
        <v>63</v>
      </c>
    </row>
    <row r="39" spans="1:58" ht="15.75" customHeight="1" x14ac:dyDescent="0.2">
      <c r="A39" s="48">
        <v>35</v>
      </c>
      <c r="B39" s="25"/>
      <c r="C39" s="22" t="s">
        <v>145</v>
      </c>
      <c r="D39" s="10">
        <v>5059040572</v>
      </c>
      <c r="E39" s="11" t="s">
        <v>146</v>
      </c>
      <c r="F39" s="25" t="s">
        <v>147</v>
      </c>
      <c r="G39" s="13">
        <v>461.20229399999999</v>
      </c>
      <c r="H39" s="26">
        <v>8.9449000000000001E-2</v>
      </c>
      <c r="I39" s="13">
        <v>1116.9859799999999</v>
      </c>
      <c r="J39" s="26">
        <v>3.9417000000000001E-2</v>
      </c>
      <c r="K39" s="13"/>
      <c r="L39" s="26"/>
      <c r="M39" s="13"/>
      <c r="N39" s="26"/>
      <c r="O39" s="13"/>
      <c r="P39" s="26"/>
      <c r="Q39" s="13"/>
      <c r="R39" s="26"/>
      <c r="S39" s="13"/>
      <c r="T39" s="26"/>
      <c r="U39" s="13"/>
      <c r="V39" s="26"/>
      <c r="W39" s="27">
        <v>6.4000000000000003E-3</v>
      </c>
      <c r="X39" s="26">
        <v>2.7027027027000002E-2</v>
      </c>
      <c r="Y39" s="27">
        <v>1.0000899999999999</v>
      </c>
      <c r="Z39" s="26">
        <v>1</v>
      </c>
      <c r="AA39" s="27"/>
      <c r="AB39" s="26"/>
      <c r="AC39" s="28">
        <v>440.32088199999998</v>
      </c>
      <c r="AD39" s="26">
        <v>5.4945054945000002E-2</v>
      </c>
      <c r="AE39" s="13"/>
      <c r="AF39" s="29"/>
      <c r="AG39" s="27"/>
      <c r="AH39" s="26"/>
      <c r="AI39" s="30"/>
      <c r="AJ39" s="26"/>
      <c r="AK39" s="30"/>
      <c r="AL39" s="26"/>
      <c r="AM39" s="27">
        <v>0.26</v>
      </c>
      <c r="AN39" s="26">
        <v>0.259615384615</v>
      </c>
      <c r="AO39" s="27">
        <v>0.125</v>
      </c>
      <c r="AP39" s="26">
        <v>0.23277604262400001</v>
      </c>
      <c r="AQ39" s="27">
        <v>0.4</v>
      </c>
      <c r="AR39" s="26">
        <v>0.92172017439599996</v>
      </c>
      <c r="AS39" s="27">
        <v>0</v>
      </c>
      <c r="AT39" s="26">
        <v>0</v>
      </c>
      <c r="AU39" s="27">
        <v>0</v>
      </c>
      <c r="AV39" s="26">
        <v>0</v>
      </c>
      <c r="AW39" s="27">
        <v>0</v>
      </c>
      <c r="AX39" s="31">
        <v>1</v>
      </c>
      <c r="AY39" s="31"/>
      <c r="AZ39" s="27"/>
      <c r="BA39" s="27"/>
      <c r="BB39" s="27"/>
      <c r="BC39" s="32" t="s">
        <v>70</v>
      </c>
      <c r="BD39" s="32" t="s">
        <v>70</v>
      </c>
      <c r="BE39" s="32" t="s">
        <v>70</v>
      </c>
      <c r="BF39" s="18" t="s">
        <v>101</v>
      </c>
    </row>
    <row r="40" spans="1:58" ht="15.75" customHeight="1" x14ac:dyDescent="0.2">
      <c r="A40" s="48">
        <v>36</v>
      </c>
      <c r="B40" s="25"/>
      <c r="C40" s="22" t="s">
        <v>148</v>
      </c>
      <c r="D40" s="10" t="s">
        <v>149</v>
      </c>
      <c r="E40" s="11" t="s">
        <v>146</v>
      </c>
      <c r="F40" s="25" t="s">
        <v>66</v>
      </c>
      <c r="G40" s="13"/>
      <c r="H40" s="12"/>
      <c r="I40" s="14">
        <v>23054.055692999998</v>
      </c>
      <c r="J40" s="12">
        <v>0.66964299999999999</v>
      </c>
      <c r="K40" s="14"/>
      <c r="L40" s="12"/>
      <c r="M40" s="14"/>
      <c r="N40" s="12"/>
      <c r="O40" s="13"/>
      <c r="P40" s="26"/>
      <c r="Q40" s="13" t="s">
        <v>61</v>
      </c>
      <c r="R40" s="26">
        <v>0.75</v>
      </c>
      <c r="S40" s="13" t="s">
        <v>61</v>
      </c>
      <c r="T40" s="26">
        <v>0.75</v>
      </c>
      <c r="U40" s="13"/>
      <c r="V40" s="26"/>
      <c r="W40" s="27">
        <v>0.11700000000000001</v>
      </c>
      <c r="X40" s="26">
        <v>0.7</v>
      </c>
      <c r="Y40" s="27">
        <v>0.79413299999999998</v>
      </c>
      <c r="Z40" s="26">
        <v>0.64640883977899999</v>
      </c>
      <c r="AA40" s="15">
        <v>0.947245</v>
      </c>
      <c r="AB40" s="12">
        <v>0.788888888889</v>
      </c>
      <c r="AC40" s="16">
        <v>5.4280039999999996</v>
      </c>
      <c r="AD40" s="12">
        <v>0.96875</v>
      </c>
      <c r="AE40" s="13">
        <v>5346.096571</v>
      </c>
      <c r="AF40" s="29">
        <v>175773.175166</v>
      </c>
      <c r="AG40" s="27">
        <v>0.63636300000000001</v>
      </c>
      <c r="AH40" s="12">
        <v>0.38750000000000001</v>
      </c>
      <c r="AI40" s="30"/>
      <c r="AJ40" s="26"/>
      <c r="AK40" s="30">
        <v>0</v>
      </c>
      <c r="AL40" s="26">
        <v>1</v>
      </c>
      <c r="AM40" s="27"/>
      <c r="AN40" s="26"/>
      <c r="AO40" s="27">
        <v>0.33333299999999999</v>
      </c>
      <c r="AP40" s="26">
        <v>0.69869557229500001</v>
      </c>
      <c r="AQ40" s="27">
        <v>0.25</v>
      </c>
      <c r="AR40" s="26">
        <v>0.72096710265599995</v>
      </c>
      <c r="AS40" s="27">
        <v>8.3333000000000004E-2</v>
      </c>
      <c r="AT40" s="26">
        <v>0.53846153846199996</v>
      </c>
      <c r="AU40" s="27">
        <v>0.25</v>
      </c>
      <c r="AV40" s="26">
        <v>0.89285714285700002</v>
      </c>
      <c r="AW40" s="27">
        <v>0</v>
      </c>
      <c r="AX40" s="31">
        <v>0</v>
      </c>
      <c r="AY40" s="31"/>
      <c r="AZ40" s="27"/>
      <c r="BA40" s="27"/>
      <c r="BB40" s="27"/>
      <c r="BC40" s="24"/>
      <c r="BD40" s="24"/>
      <c r="BE40" s="24"/>
      <c r="BF40" s="18" t="s">
        <v>101</v>
      </c>
    </row>
    <row r="41" spans="1:58" ht="15.75" customHeight="1" x14ac:dyDescent="0.2">
      <c r="A41" s="48">
        <v>37</v>
      </c>
      <c r="B41" s="25"/>
      <c r="C41" s="22" t="s">
        <v>150</v>
      </c>
      <c r="D41" s="10" t="s">
        <v>151</v>
      </c>
      <c r="E41" s="11" t="s">
        <v>146</v>
      </c>
      <c r="F41" s="25" t="s">
        <v>85</v>
      </c>
      <c r="G41" s="13">
        <v>2172.3357449999999</v>
      </c>
      <c r="H41" s="26">
        <v>0.749695</v>
      </c>
      <c r="I41" s="13">
        <v>45109.967775999998</v>
      </c>
      <c r="J41" s="26">
        <v>0.792848</v>
      </c>
      <c r="K41" s="13"/>
      <c r="L41" s="26"/>
      <c r="M41" s="13"/>
      <c r="N41" s="26"/>
      <c r="O41" s="13"/>
      <c r="P41" s="26"/>
      <c r="Q41" s="13">
        <v>155462007.10780099</v>
      </c>
      <c r="R41" s="26">
        <v>0.77426499999999998</v>
      </c>
      <c r="S41" s="13">
        <v>1114633258.50876</v>
      </c>
      <c r="T41" s="26">
        <v>0.70779300000000001</v>
      </c>
      <c r="U41" s="13"/>
      <c r="V41" s="26"/>
      <c r="W41" s="27">
        <v>6.3799999999999996E-2</v>
      </c>
      <c r="X41" s="26">
        <v>0.27976190476200002</v>
      </c>
      <c r="Y41" s="27">
        <v>1.843E-3</v>
      </c>
      <c r="Z41" s="26">
        <v>0.62295081967199994</v>
      </c>
      <c r="AA41" s="27">
        <v>5.0784000000000003E-2</v>
      </c>
      <c r="AB41" s="26">
        <v>0.82258064516100005</v>
      </c>
      <c r="AC41" s="28">
        <v>10.152407999999999</v>
      </c>
      <c r="AD41" s="26">
        <v>0.90909090909099999</v>
      </c>
      <c r="AE41" s="13">
        <v>5467.4053199999998</v>
      </c>
      <c r="AF41" s="29">
        <v>380360.984819</v>
      </c>
      <c r="AG41" s="27">
        <v>1.042351</v>
      </c>
      <c r="AH41" s="26">
        <v>0.85584257142999998</v>
      </c>
      <c r="AI41" s="30">
        <v>3.15</v>
      </c>
      <c r="AJ41" s="26">
        <v>5.4054054054000003E-2</v>
      </c>
      <c r="AK41" s="30">
        <v>1.4E-5</v>
      </c>
      <c r="AL41" s="26">
        <v>0.34782608695700001</v>
      </c>
      <c r="AM41" s="27"/>
      <c r="AN41" s="26"/>
      <c r="AO41" s="27">
        <v>0.5</v>
      </c>
      <c r="AP41" s="26">
        <v>0.98034172331400005</v>
      </c>
      <c r="AQ41" s="27">
        <v>0.47058800000000001</v>
      </c>
      <c r="AR41" s="26">
        <v>0.95501387237400004</v>
      </c>
      <c r="AS41" s="27">
        <v>0.1</v>
      </c>
      <c r="AT41" s="26">
        <v>0.60518999073199997</v>
      </c>
      <c r="AU41" s="27">
        <v>0.17646999999999999</v>
      </c>
      <c r="AV41" s="26">
        <v>0.79662698412699995</v>
      </c>
      <c r="AW41" s="27">
        <v>1</v>
      </c>
      <c r="AX41" s="31">
        <v>1</v>
      </c>
      <c r="AY41" s="31"/>
      <c r="AZ41" s="27"/>
      <c r="BA41" s="27">
        <v>0.23705499999999999</v>
      </c>
      <c r="BB41" s="27">
        <v>0.05</v>
      </c>
      <c r="BC41" s="24" t="s">
        <v>62</v>
      </c>
      <c r="BD41" s="24" t="s">
        <v>70</v>
      </c>
      <c r="BE41" s="24" t="s">
        <v>62</v>
      </c>
      <c r="BF41" s="18" t="s">
        <v>152</v>
      </c>
    </row>
    <row r="42" spans="1:58" ht="15.75" customHeight="1" x14ac:dyDescent="0.2">
      <c r="A42" s="48" t="s">
        <v>153</v>
      </c>
      <c r="B42" s="25">
        <v>42</v>
      </c>
      <c r="C42" s="22" t="s">
        <v>154</v>
      </c>
      <c r="D42" s="10">
        <v>4295861443</v>
      </c>
      <c r="E42" s="11" t="s">
        <v>146</v>
      </c>
      <c r="F42" s="25" t="s">
        <v>136</v>
      </c>
      <c r="G42" s="13">
        <v>408.24397199999999</v>
      </c>
      <c r="H42" s="26">
        <v>0.53046899999999997</v>
      </c>
      <c r="I42" s="13">
        <v>5528.9592810000004</v>
      </c>
      <c r="J42" s="26">
        <v>0.73267899999999997</v>
      </c>
      <c r="K42" s="13">
        <v>142.53621799999999</v>
      </c>
      <c r="L42" s="26">
        <v>0.44838699999999998</v>
      </c>
      <c r="M42" s="13">
        <v>83.296420999999995</v>
      </c>
      <c r="N42" s="26">
        <v>0.45306099999999999</v>
      </c>
      <c r="O42" s="13"/>
      <c r="P42" s="26"/>
      <c r="Q42" s="13">
        <v>289446.52183699998</v>
      </c>
      <c r="R42" s="26">
        <v>0.15612200000000001</v>
      </c>
      <c r="S42" s="13">
        <v>4405389.4009210002</v>
      </c>
      <c r="T42" s="26">
        <v>0.42080699999999999</v>
      </c>
      <c r="U42" s="13"/>
      <c r="V42" s="26"/>
      <c r="W42" s="27">
        <v>0.17660000000000001</v>
      </c>
      <c r="X42" s="26">
        <v>0.57462686567200005</v>
      </c>
      <c r="Y42" s="27">
        <v>1.2652E-2</v>
      </c>
      <c r="Z42" s="26">
        <v>0.82456140350899998</v>
      </c>
      <c r="AA42" s="15">
        <v>5.3499999999999999E-4</v>
      </c>
      <c r="AB42" s="12">
        <v>0.57894736842100003</v>
      </c>
      <c r="AC42" s="28">
        <v>111.73979199999999</v>
      </c>
      <c r="AD42" s="26">
        <v>0.178571428571</v>
      </c>
      <c r="AE42" s="13">
        <v>3543.6456990000001</v>
      </c>
      <c r="AF42" s="29">
        <v>466.14249000000001</v>
      </c>
      <c r="AG42" s="27">
        <v>6.4780000000000004E-2</v>
      </c>
      <c r="AH42" s="26">
        <v>0.33620689655000002</v>
      </c>
      <c r="AI42" s="30">
        <v>0.53</v>
      </c>
      <c r="AJ42" s="26">
        <v>0.19565217391299999</v>
      </c>
      <c r="AK42" s="30">
        <v>1.6000000000000001E-4</v>
      </c>
      <c r="AL42" s="26">
        <v>0.17391304347799999</v>
      </c>
      <c r="AM42" s="27">
        <v>0.1</v>
      </c>
      <c r="AN42" s="26">
        <v>0.35294117647099998</v>
      </c>
      <c r="AO42" s="27">
        <v>0.33333299999999999</v>
      </c>
      <c r="AP42" s="26">
        <v>0.69869557229500001</v>
      </c>
      <c r="AQ42" s="27">
        <v>0.18181818180000001</v>
      </c>
      <c r="AR42" s="26">
        <v>0.53507728894200002</v>
      </c>
      <c r="AS42" s="27">
        <v>0.16666600000000001</v>
      </c>
      <c r="AT42" s="26">
        <v>0.74791473586699997</v>
      </c>
      <c r="AU42" s="27">
        <v>0.206896</v>
      </c>
      <c r="AV42" s="26">
        <v>0.83333333333299997</v>
      </c>
      <c r="AW42" s="27">
        <v>1</v>
      </c>
      <c r="AX42" s="31">
        <v>1</v>
      </c>
      <c r="AY42" s="31">
        <v>0.2</v>
      </c>
      <c r="AZ42" s="27">
        <v>0.93665158371000001</v>
      </c>
      <c r="BA42" s="27">
        <v>0.41145599999999999</v>
      </c>
      <c r="BB42" s="27"/>
      <c r="BC42" s="24" t="s">
        <v>70</v>
      </c>
      <c r="BD42" s="24" t="s">
        <v>70</v>
      </c>
      <c r="BE42" s="24" t="s">
        <v>62</v>
      </c>
      <c r="BF42" s="18" t="s">
        <v>63</v>
      </c>
    </row>
    <row r="43" spans="1:58" ht="15.75" customHeight="1" x14ac:dyDescent="0.2">
      <c r="A43" s="48" t="s">
        <v>153</v>
      </c>
      <c r="B43" s="25">
        <v>31</v>
      </c>
      <c r="C43" s="22" t="s">
        <v>155</v>
      </c>
      <c r="D43" s="33">
        <v>4295860596</v>
      </c>
      <c r="E43" s="11" t="s">
        <v>146</v>
      </c>
      <c r="F43" s="25" t="s">
        <v>95</v>
      </c>
      <c r="G43" s="13">
        <v>35388.884343999998</v>
      </c>
      <c r="H43" s="26">
        <v>0.56276099999999996</v>
      </c>
      <c r="I43" s="13">
        <v>224612.75244499999</v>
      </c>
      <c r="J43" s="26">
        <v>0.36843599999999999</v>
      </c>
      <c r="K43" s="13"/>
      <c r="L43" s="26"/>
      <c r="M43" s="13"/>
      <c r="N43" s="26"/>
      <c r="O43" s="13"/>
      <c r="P43" s="26"/>
      <c r="Q43" s="13"/>
      <c r="R43" s="26"/>
      <c r="S43" s="13"/>
      <c r="T43" s="26"/>
      <c r="U43" s="13"/>
      <c r="V43" s="26"/>
      <c r="W43" s="27">
        <v>0.1981</v>
      </c>
      <c r="X43" s="26">
        <v>0.72442019099599997</v>
      </c>
      <c r="Y43" s="27">
        <v>4.0161000000000002E-2</v>
      </c>
      <c r="Z43" s="26">
        <v>0.816425120773</v>
      </c>
      <c r="AA43" s="27"/>
      <c r="AB43" s="26"/>
      <c r="AC43" s="28">
        <v>78.405966000000006</v>
      </c>
      <c r="AD43" s="26">
        <v>0.303571428571</v>
      </c>
      <c r="AE43" s="13">
        <v>5461.3190889999996</v>
      </c>
      <c r="AF43" s="29">
        <v>192887.19267799999</v>
      </c>
      <c r="AG43" s="27">
        <v>1.083264</v>
      </c>
      <c r="AH43" s="26">
        <v>0.70209557583000004</v>
      </c>
      <c r="AI43" s="30"/>
      <c r="AJ43" s="26"/>
      <c r="AK43" s="30"/>
      <c r="AL43" s="26"/>
      <c r="AM43" s="27">
        <v>0.19</v>
      </c>
      <c r="AN43" s="26">
        <v>0.191176470588</v>
      </c>
      <c r="AO43" s="27">
        <v>0.461538</v>
      </c>
      <c r="AP43" s="26">
        <v>0.94782289178800005</v>
      </c>
      <c r="AQ43" s="27">
        <v>0.272727</v>
      </c>
      <c r="AR43" s="26">
        <v>0.72711058263999995</v>
      </c>
      <c r="AS43" s="27">
        <v>7.6923000000000005E-2</v>
      </c>
      <c r="AT43" s="26">
        <v>0.52363299351299997</v>
      </c>
      <c r="AU43" s="27">
        <v>0.18181800000000001</v>
      </c>
      <c r="AV43" s="26">
        <v>0.81150793650800002</v>
      </c>
      <c r="AW43" s="27">
        <v>1</v>
      </c>
      <c r="AX43" s="31">
        <v>1</v>
      </c>
      <c r="AY43" s="31">
        <v>0</v>
      </c>
      <c r="AZ43" s="27">
        <v>0</v>
      </c>
      <c r="BA43" s="27"/>
      <c r="BB43" s="27"/>
      <c r="BC43" s="32"/>
      <c r="BD43" s="32" t="s">
        <v>62</v>
      </c>
      <c r="BE43" s="32" t="s">
        <v>62</v>
      </c>
      <c r="BF43" s="18" t="s">
        <v>96</v>
      </c>
    </row>
    <row r="44" spans="1:58" ht="15.75" customHeight="1" x14ac:dyDescent="0.2">
      <c r="A44" s="48" t="s">
        <v>156</v>
      </c>
      <c r="B44" s="25">
        <v>45</v>
      </c>
      <c r="C44" s="22" t="s">
        <v>157</v>
      </c>
      <c r="D44" s="10">
        <v>4295862758</v>
      </c>
      <c r="E44" s="11" t="s">
        <v>146</v>
      </c>
      <c r="F44" s="25" t="s">
        <v>81</v>
      </c>
      <c r="G44" s="13">
        <v>10336.079006</v>
      </c>
      <c r="H44" s="26">
        <v>6.0102999999999997E-2</v>
      </c>
      <c r="I44" s="13">
        <v>173260.13290500001</v>
      </c>
      <c r="J44" s="26">
        <v>5.4113000000000001E-2</v>
      </c>
      <c r="K44" s="13">
        <v>21057.346449000001</v>
      </c>
      <c r="L44" s="26">
        <v>0.10102999999999999</v>
      </c>
      <c r="M44" s="13">
        <v>10919090.870866001</v>
      </c>
      <c r="N44" s="26">
        <v>0.13214300000000001</v>
      </c>
      <c r="O44" s="13" t="s">
        <v>61</v>
      </c>
      <c r="P44" s="26">
        <v>0.75</v>
      </c>
      <c r="Q44" s="13" t="s">
        <v>61</v>
      </c>
      <c r="R44" s="26">
        <v>0.75</v>
      </c>
      <c r="S44" s="13" t="s">
        <v>61</v>
      </c>
      <c r="T44" s="26">
        <v>0.75</v>
      </c>
      <c r="U44" s="13" t="s">
        <v>61</v>
      </c>
      <c r="V44" s="26">
        <v>0.75</v>
      </c>
      <c r="W44" s="27">
        <v>0.1991</v>
      </c>
      <c r="X44" s="26">
        <v>0.72340425531899999</v>
      </c>
      <c r="Y44" s="27">
        <v>3.0124000000000001E-2</v>
      </c>
      <c r="Z44" s="26">
        <v>0.87912087912100001</v>
      </c>
      <c r="AA44" s="27"/>
      <c r="AB44" s="26"/>
      <c r="AC44" s="28">
        <v>132.082877</v>
      </c>
      <c r="AD44" s="26">
        <v>0.25</v>
      </c>
      <c r="AE44" s="13">
        <v>1580.324746</v>
      </c>
      <c r="AF44" s="29">
        <v>111873.822658</v>
      </c>
      <c r="AG44" s="27">
        <v>0.99086300000000005</v>
      </c>
      <c r="AH44" s="12">
        <v>0.17055735218000001</v>
      </c>
      <c r="AI44" s="30"/>
      <c r="AJ44" s="26"/>
      <c r="AK44" s="30"/>
      <c r="AL44" s="26"/>
      <c r="AM44" s="27">
        <v>0.17</v>
      </c>
      <c r="AN44" s="12">
        <v>0.25</v>
      </c>
      <c r="AO44" s="27">
        <v>0.5</v>
      </c>
      <c r="AP44" s="26">
        <v>0.98034172331400005</v>
      </c>
      <c r="AQ44" s="27">
        <v>0.1875</v>
      </c>
      <c r="AR44" s="26">
        <v>0.53963535473599999</v>
      </c>
      <c r="AS44" s="27">
        <v>0.214285</v>
      </c>
      <c r="AT44" s="26">
        <v>0.81464318813699999</v>
      </c>
      <c r="AU44" s="27">
        <v>0.1875</v>
      </c>
      <c r="AV44" s="26">
        <v>0.81448412698399997</v>
      </c>
      <c r="AW44" s="27">
        <v>1</v>
      </c>
      <c r="AX44" s="31">
        <v>1</v>
      </c>
      <c r="AY44" s="31">
        <v>0</v>
      </c>
      <c r="AZ44" s="27">
        <v>0</v>
      </c>
      <c r="BA44" s="27">
        <v>0.48751</v>
      </c>
      <c r="BB44" s="27"/>
      <c r="BC44" s="24" t="s">
        <v>62</v>
      </c>
      <c r="BD44" s="24" t="s">
        <v>70</v>
      </c>
      <c r="BE44" s="24" t="s">
        <v>62</v>
      </c>
      <c r="BF44" s="18" t="s">
        <v>114</v>
      </c>
    </row>
    <row r="45" spans="1:58" ht="15.75" customHeight="1" x14ac:dyDescent="0.2">
      <c r="A45" s="48">
        <v>42</v>
      </c>
      <c r="B45" s="25"/>
      <c r="C45" s="22" t="s">
        <v>158</v>
      </c>
      <c r="D45" s="10">
        <v>4295860606</v>
      </c>
      <c r="E45" s="11" t="s">
        <v>146</v>
      </c>
      <c r="F45" s="25" t="s">
        <v>104</v>
      </c>
      <c r="G45" s="13">
        <v>321.08667000000003</v>
      </c>
      <c r="H45" s="26">
        <v>0.38750000000000001</v>
      </c>
      <c r="I45" s="14">
        <v>2886.1723189999998</v>
      </c>
      <c r="J45" s="12">
        <v>0.57750000000000001</v>
      </c>
      <c r="K45" s="13">
        <v>1487.1382630000001</v>
      </c>
      <c r="L45" s="26">
        <v>0.83333299999999999</v>
      </c>
      <c r="M45" s="13"/>
      <c r="N45" s="26"/>
      <c r="O45" s="13">
        <v>16523758.485173</v>
      </c>
      <c r="P45" s="26">
        <v>0.46875</v>
      </c>
      <c r="Q45" s="13">
        <v>1832401.232791</v>
      </c>
      <c r="R45" s="26">
        <v>0.36718800000000001</v>
      </c>
      <c r="S45" s="13">
        <v>94185423.365486994</v>
      </c>
      <c r="T45" s="26">
        <v>0.69062500000000004</v>
      </c>
      <c r="U45" s="13"/>
      <c r="V45" s="26"/>
      <c r="W45" s="27">
        <v>3.0200000000000001E-2</v>
      </c>
      <c r="X45" s="26">
        <v>0.240963855422</v>
      </c>
      <c r="Y45" s="27">
        <v>0.24554699999999999</v>
      </c>
      <c r="Z45" s="26">
        <v>0.59090909090900001</v>
      </c>
      <c r="AA45" s="15">
        <v>0.27621299999999999</v>
      </c>
      <c r="AB45" s="12">
        <v>0.42499999999999999</v>
      </c>
      <c r="AC45" s="28">
        <v>19.819932999999999</v>
      </c>
      <c r="AD45" s="26">
        <v>0.53846153846199996</v>
      </c>
      <c r="AE45" s="13">
        <v>4525.4754089999997</v>
      </c>
      <c r="AF45" s="29">
        <v>501489.71945999999</v>
      </c>
      <c r="AG45" s="27">
        <v>0.94295600000000002</v>
      </c>
      <c r="AH45" s="26">
        <v>0.43064784052999999</v>
      </c>
      <c r="AI45" s="30"/>
      <c r="AJ45" s="26"/>
      <c r="AK45" s="30">
        <v>0</v>
      </c>
      <c r="AL45" s="26">
        <v>1</v>
      </c>
      <c r="AM45" s="27">
        <v>5.6000000000000001E-2</v>
      </c>
      <c r="AN45" s="26">
        <v>0.5</v>
      </c>
      <c r="AO45" s="27">
        <v>0.36363600000000001</v>
      </c>
      <c r="AP45" s="26">
        <v>0.79221017821100004</v>
      </c>
      <c r="AQ45" s="27">
        <v>0.4</v>
      </c>
      <c r="AR45" s="26">
        <v>0.92172017439599996</v>
      </c>
      <c r="AS45" s="27">
        <v>0</v>
      </c>
      <c r="AT45" s="26">
        <v>0</v>
      </c>
      <c r="AU45" s="27">
        <v>0</v>
      </c>
      <c r="AV45" s="26">
        <v>0</v>
      </c>
      <c r="AW45" s="27">
        <v>1</v>
      </c>
      <c r="AX45" s="31">
        <v>1</v>
      </c>
      <c r="AY45" s="31">
        <v>0</v>
      </c>
      <c r="AZ45" s="27">
        <v>0</v>
      </c>
      <c r="BA45" s="27"/>
      <c r="BB45" s="27"/>
      <c r="BC45" s="24" t="s">
        <v>62</v>
      </c>
      <c r="BD45" s="24"/>
      <c r="BE45" s="24"/>
      <c r="BF45" s="18" t="s">
        <v>101</v>
      </c>
    </row>
    <row r="46" spans="1:58" ht="15.75" customHeight="1" x14ac:dyDescent="0.2">
      <c r="A46" s="48">
        <v>44</v>
      </c>
      <c r="B46" s="25"/>
      <c r="C46" s="22" t="s">
        <v>159</v>
      </c>
      <c r="D46" s="33">
        <v>4295860626</v>
      </c>
      <c r="E46" s="11" t="s">
        <v>146</v>
      </c>
      <c r="F46" s="25" t="s">
        <v>160</v>
      </c>
      <c r="G46" s="13">
        <v>8231.4874060000002</v>
      </c>
      <c r="H46" s="26">
        <v>0.37977</v>
      </c>
      <c r="I46" s="13">
        <v>169655.33270699999</v>
      </c>
      <c r="J46" s="26">
        <v>0.58926500000000004</v>
      </c>
      <c r="K46" s="13"/>
      <c r="L46" s="26"/>
      <c r="M46" s="13"/>
      <c r="N46" s="26"/>
      <c r="O46" s="13"/>
      <c r="P46" s="26"/>
      <c r="Q46" s="13"/>
      <c r="R46" s="26"/>
      <c r="S46" s="13"/>
      <c r="T46" s="26"/>
      <c r="U46" s="13"/>
      <c r="V46" s="26"/>
      <c r="W46" s="27">
        <v>0.13900000000000001</v>
      </c>
      <c r="X46" s="26">
        <v>0.41159420289900001</v>
      </c>
      <c r="Y46" s="27">
        <v>1.5545E-2</v>
      </c>
      <c r="Z46" s="26">
        <v>0.84615384615400002</v>
      </c>
      <c r="AA46" s="27">
        <v>1.0573000000000001E-2</v>
      </c>
      <c r="AB46" s="26">
        <v>0.84615384615400002</v>
      </c>
      <c r="AC46" s="28">
        <v>115.543645</v>
      </c>
      <c r="AD46" s="26">
        <v>0.25</v>
      </c>
      <c r="AE46" s="13"/>
      <c r="AF46" s="29"/>
      <c r="AG46" s="27"/>
      <c r="AH46" s="26"/>
      <c r="AI46" s="30">
        <v>2.37</v>
      </c>
      <c r="AJ46" s="26">
        <v>0.25</v>
      </c>
      <c r="AK46" s="30"/>
      <c r="AL46" s="26"/>
      <c r="AM46" s="27">
        <v>0.15</v>
      </c>
      <c r="AN46" s="26">
        <v>0.86046511627900002</v>
      </c>
      <c r="AO46" s="27">
        <v>0.1875</v>
      </c>
      <c r="AP46" s="26">
        <v>0.55300385816599995</v>
      </c>
      <c r="AQ46" s="27">
        <v>0.25</v>
      </c>
      <c r="AR46" s="26">
        <v>0.72096710265599995</v>
      </c>
      <c r="AS46" s="27">
        <v>0.125</v>
      </c>
      <c r="AT46" s="26">
        <v>0.67562557924</v>
      </c>
      <c r="AU46" s="27">
        <v>0.125</v>
      </c>
      <c r="AV46" s="26">
        <v>0.72123015872999996</v>
      </c>
      <c r="AW46" s="27">
        <v>1</v>
      </c>
      <c r="AX46" s="31">
        <v>0</v>
      </c>
      <c r="AY46" s="31"/>
      <c r="AZ46" s="27"/>
      <c r="BA46" s="27"/>
      <c r="BB46" s="27"/>
      <c r="BC46" s="24"/>
      <c r="BD46" s="24"/>
      <c r="BE46" s="24"/>
      <c r="BF46" s="18" t="s">
        <v>101</v>
      </c>
    </row>
    <row r="47" spans="1:58" ht="15.75" customHeight="1" x14ac:dyDescent="0.2">
      <c r="A47" s="48">
        <v>45</v>
      </c>
      <c r="B47" s="25"/>
      <c r="C47" s="22" t="s">
        <v>161</v>
      </c>
      <c r="D47" s="10">
        <v>4295861508</v>
      </c>
      <c r="E47" s="11" t="s">
        <v>162</v>
      </c>
      <c r="F47" s="25" t="s">
        <v>163</v>
      </c>
      <c r="G47" s="14">
        <v>81.913760999999994</v>
      </c>
      <c r="H47" s="12">
        <v>0.14513899999999999</v>
      </c>
      <c r="I47" s="13">
        <v>3625.6363299999998</v>
      </c>
      <c r="J47" s="26">
        <v>0.40476200000000001</v>
      </c>
      <c r="K47" s="13">
        <v>89.470729000000006</v>
      </c>
      <c r="L47" s="26">
        <v>0.67662999999999995</v>
      </c>
      <c r="M47" s="14">
        <v>4816.0081579999996</v>
      </c>
      <c r="N47" s="12">
        <v>0.247059</v>
      </c>
      <c r="O47" s="13">
        <v>1051222.66851</v>
      </c>
      <c r="P47" s="26">
        <v>0.48749999999999999</v>
      </c>
      <c r="Q47" s="13">
        <v>1640152.070384</v>
      </c>
      <c r="R47" s="26">
        <v>0.6875</v>
      </c>
      <c r="S47" s="13">
        <v>5871516.6130759995</v>
      </c>
      <c r="T47" s="26">
        <v>0.43795499999999998</v>
      </c>
      <c r="U47" s="13"/>
      <c r="V47" s="26"/>
      <c r="W47" s="27">
        <v>0.19420000000000001</v>
      </c>
      <c r="X47" s="26">
        <v>0.83132530120500003</v>
      </c>
      <c r="Y47" s="27">
        <v>0.5</v>
      </c>
      <c r="Z47" s="26">
        <v>0.75</v>
      </c>
      <c r="AA47" s="27">
        <v>2.4009999999999999E-3</v>
      </c>
      <c r="AB47" s="26">
        <v>0.51351351351399999</v>
      </c>
      <c r="AC47" s="28"/>
      <c r="AD47" s="26"/>
      <c r="AE47" s="13">
        <v>2119.2633729999998</v>
      </c>
      <c r="AF47" s="29">
        <v>90543.700672000006</v>
      </c>
      <c r="AG47" s="27">
        <v>0.89912899999999996</v>
      </c>
      <c r="AH47" s="26">
        <v>0.43497474746999998</v>
      </c>
      <c r="AI47" s="30">
        <v>0.54</v>
      </c>
      <c r="AJ47" s="26">
        <v>0.61904761904799999</v>
      </c>
      <c r="AK47" s="30">
        <v>9.0000000000000006E-5</v>
      </c>
      <c r="AL47" s="26">
        <v>0.24</v>
      </c>
      <c r="AM47" s="27"/>
      <c r="AN47" s="26"/>
      <c r="AO47" s="27">
        <v>0.41666666670000002</v>
      </c>
      <c r="AP47" s="26">
        <v>0.88344594594600001</v>
      </c>
      <c r="AQ47" s="27">
        <v>9.5238095240000001E-2</v>
      </c>
      <c r="AR47" s="26">
        <v>0.34907597535899998</v>
      </c>
      <c r="AS47" s="27">
        <v>9.0909000000000004E-2</v>
      </c>
      <c r="AT47" s="26">
        <v>0.56296296296299997</v>
      </c>
      <c r="AU47" s="27">
        <v>5.5555E-2</v>
      </c>
      <c r="AV47" s="26">
        <v>0.58415841584200001</v>
      </c>
      <c r="AW47" s="27">
        <v>0</v>
      </c>
      <c r="AX47" s="31">
        <v>1</v>
      </c>
      <c r="AY47" s="31"/>
      <c r="AZ47" s="27"/>
      <c r="BA47" s="27"/>
      <c r="BB47" s="27"/>
      <c r="BC47" s="24"/>
      <c r="BD47" s="24"/>
      <c r="BE47" s="24"/>
      <c r="BF47" s="18" t="s">
        <v>152</v>
      </c>
    </row>
    <row r="48" spans="1:58" ht="15.75" customHeight="1" x14ac:dyDescent="0.2">
      <c r="A48" s="48">
        <v>46</v>
      </c>
      <c r="B48" s="25">
        <v>40</v>
      </c>
      <c r="C48" s="22" t="s">
        <v>164</v>
      </c>
      <c r="D48" s="10">
        <v>5000491274</v>
      </c>
      <c r="E48" s="11" t="s">
        <v>162</v>
      </c>
      <c r="F48" s="25" t="s">
        <v>66</v>
      </c>
      <c r="G48" s="13">
        <v>59.250295999999999</v>
      </c>
      <c r="H48" s="26">
        <v>0.22004000000000001</v>
      </c>
      <c r="I48" s="13">
        <v>935.61152000000004</v>
      </c>
      <c r="J48" s="26">
        <v>0.47698699999999999</v>
      </c>
      <c r="K48" s="13">
        <v>15.229844</v>
      </c>
      <c r="L48" s="26">
        <v>0.31</v>
      </c>
      <c r="M48" s="13"/>
      <c r="N48" s="26"/>
      <c r="O48" s="13"/>
      <c r="P48" s="26"/>
      <c r="Q48" s="13">
        <v>4579917.1842649998</v>
      </c>
      <c r="R48" s="26">
        <v>0.86554699999999996</v>
      </c>
      <c r="S48" s="13">
        <v>201100000</v>
      </c>
      <c r="T48" s="26">
        <v>0.91031799999999996</v>
      </c>
      <c r="U48" s="13"/>
      <c r="V48" s="26"/>
      <c r="W48" s="27">
        <v>1.0200000000000001E-2</v>
      </c>
      <c r="X48" s="26">
        <v>8.7999999999999995E-2</v>
      </c>
      <c r="Y48" s="27">
        <v>0.240645</v>
      </c>
      <c r="Z48" s="26">
        <v>0.40331491712700002</v>
      </c>
      <c r="AA48" s="15">
        <v>0.48154799999999998</v>
      </c>
      <c r="AB48" s="12">
        <v>0.50555555555599996</v>
      </c>
      <c r="AC48" s="28">
        <v>59.196057000000003</v>
      </c>
      <c r="AD48" s="26">
        <v>9.375E-2</v>
      </c>
      <c r="AE48" s="13">
        <v>12068.535218999999</v>
      </c>
      <c r="AF48" s="29">
        <v>130581.200346</v>
      </c>
      <c r="AG48" s="27">
        <v>0.78263400000000005</v>
      </c>
      <c r="AH48" s="26">
        <v>0.65</v>
      </c>
      <c r="AI48" s="17"/>
      <c r="AJ48" s="12"/>
      <c r="AK48" s="30">
        <v>0</v>
      </c>
      <c r="AL48" s="26">
        <v>1</v>
      </c>
      <c r="AM48" s="27"/>
      <c r="AN48" s="26"/>
      <c r="AO48" s="27">
        <v>0.44444400000000001</v>
      </c>
      <c r="AP48" s="26">
        <v>0.92173433768099999</v>
      </c>
      <c r="AQ48" s="27">
        <v>0.44444400000000001</v>
      </c>
      <c r="AR48" s="26">
        <v>0.94371779627399999</v>
      </c>
      <c r="AS48" s="27">
        <v>0.44444400000000001</v>
      </c>
      <c r="AT48" s="26">
        <v>0.97961075069500003</v>
      </c>
      <c r="AU48" s="27">
        <v>0.111111</v>
      </c>
      <c r="AV48" s="26">
        <v>0.69146825396800005</v>
      </c>
      <c r="AW48" s="27">
        <v>1</v>
      </c>
      <c r="AX48" s="31">
        <v>1</v>
      </c>
      <c r="AY48" s="31">
        <v>8.4130000000000003E-3</v>
      </c>
      <c r="AZ48" s="27">
        <v>0.53846153846199996</v>
      </c>
      <c r="BA48" s="27">
        <v>0.812137</v>
      </c>
      <c r="BB48" s="27">
        <v>0.05</v>
      </c>
      <c r="BC48" s="32" t="s">
        <v>62</v>
      </c>
      <c r="BD48" s="32" t="s">
        <v>62</v>
      </c>
      <c r="BE48" s="32" t="s">
        <v>62</v>
      </c>
      <c r="BF48" s="18" t="s">
        <v>63</v>
      </c>
    </row>
    <row r="49" spans="1:58" ht="15.75" customHeight="1" x14ac:dyDescent="0.2">
      <c r="A49" s="48">
        <v>48</v>
      </c>
      <c r="B49" s="25">
        <v>49</v>
      </c>
      <c r="C49" s="22" t="s">
        <v>165</v>
      </c>
      <c r="D49" s="10">
        <v>4295861010</v>
      </c>
      <c r="E49" s="11" t="s">
        <v>162</v>
      </c>
      <c r="F49" s="25" t="s">
        <v>166</v>
      </c>
      <c r="G49" s="13">
        <v>943.55636000000004</v>
      </c>
      <c r="H49" s="26">
        <v>7.6381000000000004E-2</v>
      </c>
      <c r="I49" s="13"/>
      <c r="J49" s="26"/>
      <c r="K49" s="13">
        <v>15224.438337</v>
      </c>
      <c r="L49" s="26">
        <v>0.61828399999999994</v>
      </c>
      <c r="M49" s="13"/>
      <c r="N49" s="26"/>
      <c r="O49" s="13">
        <v>6833816.3687779997</v>
      </c>
      <c r="P49" s="26">
        <v>0.125167</v>
      </c>
      <c r="Q49" s="13">
        <v>1063427404.71869</v>
      </c>
      <c r="R49" s="26">
        <v>0.67167500000000002</v>
      </c>
      <c r="S49" s="13">
        <v>3912844741.2353902</v>
      </c>
      <c r="T49" s="26">
        <v>0.54003400000000001</v>
      </c>
      <c r="U49" s="13"/>
      <c r="V49" s="26"/>
      <c r="W49" s="27">
        <v>0.26290000000000002</v>
      </c>
      <c r="X49" s="26">
        <v>0.90232558139499996</v>
      </c>
      <c r="Y49" s="27">
        <v>0.32</v>
      </c>
      <c r="Z49" s="26">
        <v>0.80769230769199996</v>
      </c>
      <c r="AA49" s="27">
        <v>0.32</v>
      </c>
      <c r="AB49" s="26">
        <v>0.80645161290300005</v>
      </c>
      <c r="AC49" s="28">
        <v>44.459336999999998</v>
      </c>
      <c r="AD49" s="26">
        <v>0.45454545454500001</v>
      </c>
      <c r="AE49" s="13"/>
      <c r="AF49" s="29">
        <v>14447.469273999999</v>
      </c>
      <c r="AG49" s="27">
        <v>0.939056</v>
      </c>
      <c r="AH49" s="26">
        <v>3.248107754E-2</v>
      </c>
      <c r="AI49" s="30">
        <v>1.3</v>
      </c>
      <c r="AJ49" s="26">
        <v>5.8823529412000003E-2</v>
      </c>
      <c r="AK49" s="30">
        <v>0</v>
      </c>
      <c r="AL49" s="26">
        <v>1</v>
      </c>
      <c r="AM49" s="27"/>
      <c r="AN49" s="26"/>
      <c r="AO49" s="27">
        <v>0.4</v>
      </c>
      <c r="AP49" s="26">
        <v>0.882785228734</v>
      </c>
      <c r="AQ49" s="27">
        <v>0</v>
      </c>
      <c r="AR49" s="26">
        <v>0.40447879508500001</v>
      </c>
      <c r="AS49" s="15">
        <v>0.1</v>
      </c>
      <c r="AT49" s="12">
        <v>0.60518999073199997</v>
      </c>
      <c r="AU49" s="15">
        <v>0.125</v>
      </c>
      <c r="AV49" s="12">
        <v>0.72123015872999996</v>
      </c>
      <c r="AW49" s="27">
        <v>0</v>
      </c>
      <c r="AX49" s="31">
        <v>1</v>
      </c>
      <c r="AY49" s="31"/>
      <c r="AZ49" s="27"/>
      <c r="BA49" s="27"/>
      <c r="BB49" s="27"/>
      <c r="BC49" s="24"/>
      <c r="BD49" s="24"/>
      <c r="BE49" s="24" t="s">
        <v>62</v>
      </c>
      <c r="BF49" s="18" t="s">
        <v>63</v>
      </c>
    </row>
    <row r="50" spans="1:58" ht="15.75" customHeight="1" x14ac:dyDescent="0.2">
      <c r="A50" s="48">
        <v>49</v>
      </c>
      <c r="B50" s="25">
        <v>48</v>
      </c>
      <c r="C50" s="22" t="s">
        <v>167</v>
      </c>
      <c r="D50" s="10" t="s">
        <v>168</v>
      </c>
      <c r="E50" s="11" t="s">
        <v>162</v>
      </c>
      <c r="F50" s="25" t="s">
        <v>169</v>
      </c>
      <c r="G50" s="13">
        <v>9357.1100740000002</v>
      </c>
      <c r="H50" s="26">
        <v>0.69039799999999996</v>
      </c>
      <c r="I50" s="13">
        <v>149898.964542</v>
      </c>
      <c r="J50" s="26">
        <v>0.70669999999999999</v>
      </c>
      <c r="K50" s="14">
        <v>357546.00413000002</v>
      </c>
      <c r="L50" s="12">
        <v>0.90920299999999998</v>
      </c>
      <c r="M50" s="14"/>
      <c r="N50" s="12"/>
      <c r="O50" s="13"/>
      <c r="P50" s="26"/>
      <c r="Q50" s="13"/>
      <c r="R50" s="26"/>
      <c r="S50" s="13"/>
      <c r="T50" s="26"/>
      <c r="U50" s="13"/>
      <c r="V50" s="26"/>
      <c r="W50" s="27">
        <v>2.69E-2</v>
      </c>
      <c r="X50" s="26">
        <v>0.52697095435700003</v>
      </c>
      <c r="Y50" s="27">
        <v>2.4927999999999999E-2</v>
      </c>
      <c r="Z50" s="26">
        <v>0.92941176470599995</v>
      </c>
      <c r="AA50" s="27">
        <v>0</v>
      </c>
      <c r="AB50" s="26">
        <v>0</v>
      </c>
      <c r="AC50" s="28">
        <v>13.128269</v>
      </c>
      <c r="AD50" s="26">
        <v>0.7</v>
      </c>
      <c r="AE50" s="13"/>
      <c r="AF50" s="29"/>
      <c r="AG50" s="27"/>
      <c r="AH50" s="26"/>
      <c r="AI50" s="30"/>
      <c r="AJ50" s="26"/>
      <c r="AK50" s="30"/>
      <c r="AL50" s="26"/>
      <c r="AM50" s="27"/>
      <c r="AN50" s="26"/>
      <c r="AO50" s="27"/>
      <c r="AP50" s="26"/>
      <c r="AQ50" s="27">
        <v>0.4</v>
      </c>
      <c r="AR50" s="26">
        <v>0.92172017439599996</v>
      </c>
      <c r="AS50" s="27"/>
      <c r="AT50" s="26"/>
      <c r="AU50" s="27">
        <v>0</v>
      </c>
      <c r="AV50" s="26">
        <v>0</v>
      </c>
      <c r="AW50" s="27">
        <v>0</v>
      </c>
      <c r="AX50" s="31">
        <v>1</v>
      </c>
      <c r="AY50" s="31"/>
      <c r="AZ50" s="27"/>
      <c r="BA50" s="27">
        <v>0.61437900000000001</v>
      </c>
      <c r="BB50" s="27"/>
      <c r="BC50" s="24" t="s">
        <v>62</v>
      </c>
      <c r="BD50" s="24" t="s">
        <v>62</v>
      </c>
      <c r="BE50" s="24" t="s">
        <v>62</v>
      </c>
      <c r="BF50" s="18" t="s">
        <v>67</v>
      </c>
    </row>
    <row r="51" spans="1:58" ht="15.75" customHeight="1" x14ac:dyDescent="0.2">
      <c r="A51" s="48">
        <v>50</v>
      </c>
      <c r="B51" s="25">
        <v>50</v>
      </c>
      <c r="C51" s="22" t="s">
        <v>170</v>
      </c>
      <c r="D51" s="10">
        <v>4295861134</v>
      </c>
      <c r="E51" s="11" t="s">
        <v>162</v>
      </c>
      <c r="F51" s="25" t="s">
        <v>171</v>
      </c>
      <c r="G51" s="13">
        <v>164.13650200000001</v>
      </c>
      <c r="H51" s="26">
        <v>0.43055599999999999</v>
      </c>
      <c r="I51" s="13">
        <v>1783.6866480000001</v>
      </c>
      <c r="J51" s="26">
        <v>0.16383900000000001</v>
      </c>
      <c r="K51" s="13">
        <v>13.915799</v>
      </c>
      <c r="L51" s="26">
        <v>0.122909</v>
      </c>
      <c r="M51" s="13">
        <v>20745.271385</v>
      </c>
      <c r="N51" s="26">
        <v>0.418269</v>
      </c>
      <c r="O51" s="13"/>
      <c r="P51" s="26"/>
      <c r="Q51" s="13"/>
      <c r="R51" s="26"/>
      <c r="S51" s="13">
        <v>626790.269707</v>
      </c>
      <c r="T51" s="26">
        <v>0.17902799999999999</v>
      </c>
      <c r="U51" s="13"/>
      <c r="V51" s="26"/>
      <c r="W51" s="27">
        <v>0.19</v>
      </c>
      <c r="X51" s="26">
        <v>0.813253</v>
      </c>
      <c r="Y51" s="27">
        <v>0.58887500000000004</v>
      </c>
      <c r="Z51" s="26">
        <v>0.86111111111100003</v>
      </c>
      <c r="AA51" s="27">
        <v>6.9269999999999998E-2</v>
      </c>
      <c r="AB51" s="26">
        <v>0.77777777777799995</v>
      </c>
      <c r="AC51" s="16"/>
      <c r="AD51" s="12"/>
      <c r="AE51" s="13"/>
      <c r="AF51" s="29"/>
      <c r="AG51" s="27"/>
      <c r="AH51" s="26">
        <v>0</v>
      </c>
      <c r="AI51" s="30">
        <v>2.4</v>
      </c>
      <c r="AJ51" s="26">
        <v>0.14285714285699999</v>
      </c>
      <c r="AK51" s="30">
        <v>0</v>
      </c>
      <c r="AL51" s="26">
        <v>1</v>
      </c>
      <c r="AM51" s="27"/>
      <c r="AN51" s="26"/>
      <c r="AO51" s="27"/>
      <c r="AP51" s="26"/>
      <c r="AQ51" s="27">
        <v>8.3333000000000004E-2</v>
      </c>
      <c r="AR51" s="26">
        <v>0.29680998612999998</v>
      </c>
      <c r="AS51" s="27"/>
      <c r="AT51" s="26"/>
      <c r="AU51" s="27">
        <v>0.41666599999999998</v>
      </c>
      <c r="AV51" s="26">
        <v>0.971258671952</v>
      </c>
      <c r="AW51" s="27">
        <v>1</v>
      </c>
      <c r="AX51" s="31">
        <v>0</v>
      </c>
      <c r="AY51" s="31"/>
      <c r="AZ51" s="27"/>
      <c r="BA51" s="27"/>
      <c r="BB51" s="27"/>
      <c r="BC51" s="32" t="s">
        <v>62</v>
      </c>
      <c r="BD51" s="32" t="s">
        <v>70</v>
      </c>
      <c r="BE51" s="32" t="s">
        <v>62</v>
      </c>
      <c r="BF51" s="18" t="s">
        <v>63</v>
      </c>
    </row>
    <row r="52" spans="1:58" ht="15.75" customHeight="1" x14ac:dyDescent="0.2">
      <c r="B52" s="25"/>
      <c r="D52" s="1"/>
      <c r="E52" s="2"/>
      <c r="AE52" s="34"/>
      <c r="AF52" s="34"/>
      <c r="AG52" s="35"/>
      <c r="BF52" s="18"/>
    </row>
    <row r="53" spans="1:58" ht="15.75" customHeight="1" x14ac:dyDescent="0.2">
      <c r="A53" s="50" t="s">
        <v>172</v>
      </c>
      <c r="B53" s="25"/>
      <c r="D53" s="1"/>
      <c r="E53" s="2"/>
      <c r="F53" s="39"/>
      <c r="I53" s="37"/>
      <c r="AE53" s="34"/>
      <c r="AF53" s="34"/>
      <c r="AG53" s="35"/>
      <c r="BF53" s="18"/>
    </row>
    <row r="54" spans="1:58" ht="15.75" customHeight="1" x14ac:dyDescent="0.2">
      <c r="A54" s="50" t="s">
        <v>173</v>
      </c>
      <c r="B54" s="25"/>
      <c r="D54" s="1"/>
      <c r="E54" s="2"/>
      <c r="H54" s="38"/>
      <c r="I54" s="37"/>
      <c r="AE54" s="34"/>
      <c r="AF54" s="34"/>
      <c r="AG54" s="35"/>
      <c r="BF54" s="18"/>
    </row>
    <row r="55" spans="1:58" ht="15" customHeight="1" x14ac:dyDescent="0.2">
      <c r="B55" s="25"/>
      <c r="AE55" s="34"/>
      <c r="AF55" s="34"/>
      <c r="AG55" s="35"/>
      <c r="BF55" s="18"/>
    </row>
    <row r="56" spans="1:58" ht="15" customHeight="1" x14ac:dyDescent="0.2">
      <c r="B56" s="25"/>
      <c r="AE56" s="34"/>
      <c r="AF56" s="34"/>
      <c r="AG56" s="35"/>
      <c r="BF56" s="18"/>
    </row>
    <row r="57" spans="1:58" ht="15" customHeight="1" x14ac:dyDescent="0.2">
      <c r="B57" s="25"/>
      <c r="AE57" s="34"/>
      <c r="AF57" s="34"/>
      <c r="AG57" s="35"/>
      <c r="BF57" s="18"/>
    </row>
    <row r="58" spans="1:58" ht="15" customHeight="1" x14ac:dyDescent="0.2">
      <c r="B58" s="25"/>
      <c r="AE58" s="34"/>
      <c r="AF58" s="34"/>
      <c r="AG58" s="35"/>
      <c r="BF58" s="18"/>
    </row>
    <row r="59" spans="1:58" ht="15" customHeight="1" x14ac:dyDescent="0.2">
      <c r="B59" s="25"/>
      <c r="AE59" s="34"/>
      <c r="AF59" s="34"/>
      <c r="AG59" s="35"/>
      <c r="BF59" s="18"/>
    </row>
    <row r="60" spans="1:58" ht="15" customHeight="1" x14ac:dyDescent="0.2">
      <c r="B60" s="25"/>
      <c r="AE60" s="34"/>
      <c r="AF60" s="34"/>
      <c r="AG60" s="35"/>
      <c r="BF60" s="18"/>
    </row>
    <row r="61" spans="1:58" ht="15" customHeight="1" x14ac:dyDescent="0.2">
      <c r="B61" s="25"/>
      <c r="AE61" s="34"/>
      <c r="AF61" s="34"/>
      <c r="AG61" s="35"/>
      <c r="BF61" s="18"/>
    </row>
    <row r="62" spans="1:58" ht="15" customHeight="1" x14ac:dyDescent="0.2">
      <c r="B62" s="25"/>
      <c r="AE62" s="34"/>
      <c r="AF62" s="34"/>
      <c r="AG62" s="35"/>
      <c r="BF62" s="18"/>
    </row>
    <row r="63" spans="1:58" ht="15" customHeight="1" x14ac:dyDescent="0.2">
      <c r="B63" s="25"/>
      <c r="AE63" s="34"/>
      <c r="AF63" s="34"/>
      <c r="AG63" s="35"/>
      <c r="BF63" s="18"/>
    </row>
    <row r="64" spans="1:58" ht="15" customHeight="1" x14ac:dyDescent="0.2">
      <c r="B64" s="25"/>
      <c r="AE64" s="34"/>
      <c r="AF64" s="34"/>
      <c r="AG64" s="35"/>
      <c r="BF64" s="18"/>
    </row>
    <row r="65" spans="2:58" ht="15" customHeight="1" x14ac:dyDescent="0.2">
      <c r="B65" s="25"/>
      <c r="AE65" s="34"/>
      <c r="AF65" s="34"/>
      <c r="AG65" s="35"/>
      <c r="BF65" s="18"/>
    </row>
    <row r="66" spans="2:58" ht="15" customHeight="1" x14ac:dyDescent="0.2">
      <c r="B66" s="25"/>
      <c r="AE66" s="34"/>
      <c r="AF66" s="34"/>
      <c r="AG66" s="35"/>
      <c r="BF66" s="18"/>
    </row>
    <row r="67" spans="2:58" ht="15" customHeight="1" x14ac:dyDescent="0.2">
      <c r="B67" s="25"/>
      <c r="AE67" s="34"/>
      <c r="AF67" s="34"/>
      <c r="AG67" s="35"/>
      <c r="BF67" s="18"/>
    </row>
    <row r="68" spans="2:58" ht="15" customHeight="1" x14ac:dyDescent="0.2">
      <c r="B68" s="25"/>
      <c r="AE68" s="34"/>
      <c r="AF68" s="34"/>
      <c r="AG68" s="35"/>
      <c r="BF68" s="18"/>
    </row>
    <row r="69" spans="2:58" ht="15" customHeight="1" x14ac:dyDescent="0.2">
      <c r="B69" s="25"/>
      <c r="AE69" s="34"/>
      <c r="AF69" s="34"/>
      <c r="AG69" s="35"/>
      <c r="BF69" s="18"/>
    </row>
    <row r="70" spans="2:58" ht="15" customHeight="1" x14ac:dyDescent="0.2">
      <c r="B70" s="25"/>
      <c r="AE70" s="34"/>
      <c r="AF70" s="34"/>
      <c r="AG70" s="35"/>
      <c r="BF70" s="18"/>
    </row>
    <row r="71" spans="2:58" ht="15" customHeight="1" x14ac:dyDescent="0.2">
      <c r="B71" s="25"/>
      <c r="AE71" s="34"/>
      <c r="AF71" s="34"/>
      <c r="AG71" s="35"/>
      <c r="BF71" s="18"/>
    </row>
    <row r="72" spans="2:58" ht="15" customHeight="1" x14ac:dyDescent="0.2">
      <c r="B72" s="25"/>
      <c r="AE72" s="34"/>
      <c r="AF72" s="34"/>
      <c r="AG72" s="35"/>
      <c r="BF72" s="18"/>
    </row>
    <row r="73" spans="2:58" ht="15" customHeight="1" x14ac:dyDescent="0.2">
      <c r="B73" s="25"/>
      <c r="AE73" s="34"/>
      <c r="AF73" s="34"/>
      <c r="AG73" s="35"/>
      <c r="BF73" s="18"/>
    </row>
    <row r="74" spans="2:58" ht="15" customHeight="1" x14ac:dyDescent="0.2">
      <c r="B74" s="25"/>
      <c r="AE74" s="34"/>
      <c r="AF74" s="34"/>
      <c r="AG74" s="35"/>
      <c r="BF74" s="18"/>
    </row>
    <row r="75" spans="2:58" ht="15" customHeight="1" x14ac:dyDescent="0.2">
      <c r="B75" s="25"/>
      <c r="AE75" s="34"/>
      <c r="AF75" s="34"/>
      <c r="AG75" s="35"/>
      <c r="BF75" s="18"/>
    </row>
    <row r="76" spans="2:58" ht="15" customHeight="1" x14ac:dyDescent="0.2">
      <c r="B76" s="25"/>
      <c r="AE76" s="34"/>
      <c r="AF76" s="34"/>
      <c r="AG76" s="35"/>
      <c r="BF76" s="18"/>
    </row>
    <row r="77" spans="2:58" ht="15" customHeight="1" x14ac:dyDescent="0.2">
      <c r="B77" s="25"/>
      <c r="AE77" s="34"/>
      <c r="AF77" s="34"/>
      <c r="AG77" s="35"/>
      <c r="BF77" s="18"/>
    </row>
    <row r="78" spans="2:58" ht="15" customHeight="1" x14ac:dyDescent="0.2">
      <c r="B78" s="25"/>
      <c r="AE78" s="34"/>
      <c r="AF78" s="34"/>
      <c r="AG78" s="35"/>
      <c r="BF78" s="18"/>
    </row>
    <row r="79" spans="2:58" ht="15" customHeight="1" x14ac:dyDescent="0.2">
      <c r="B79" s="25"/>
      <c r="AE79" s="34"/>
      <c r="AF79" s="34"/>
      <c r="AG79" s="35"/>
      <c r="BF79" s="18"/>
    </row>
    <row r="80" spans="2:58" ht="15" customHeight="1" x14ac:dyDescent="0.2">
      <c r="B80" s="25"/>
      <c r="AE80" s="34"/>
      <c r="AF80" s="34"/>
      <c r="AG80" s="35"/>
      <c r="BF80" s="18"/>
    </row>
    <row r="81" spans="2:58" ht="15" customHeight="1" x14ac:dyDescent="0.2">
      <c r="B81" s="25"/>
      <c r="AE81" s="34"/>
      <c r="AF81" s="34"/>
      <c r="AG81" s="35"/>
      <c r="BF81" s="18"/>
    </row>
    <row r="82" spans="2:58" ht="15" customHeight="1" x14ac:dyDescent="0.2">
      <c r="B82" s="25"/>
      <c r="AE82" s="34"/>
      <c r="AF82" s="34"/>
      <c r="AG82" s="35"/>
      <c r="BF82" s="18"/>
    </row>
    <row r="83" spans="2:58" ht="15" customHeight="1" x14ac:dyDescent="0.2">
      <c r="B83" s="25"/>
      <c r="AE83" s="34"/>
      <c r="AF83" s="34"/>
      <c r="AG83" s="35"/>
      <c r="BF83" s="18"/>
    </row>
    <row r="84" spans="2:58" ht="15" customHeight="1" x14ac:dyDescent="0.2">
      <c r="B84" s="25"/>
      <c r="AE84" s="34"/>
      <c r="AF84" s="34"/>
      <c r="AG84" s="35"/>
      <c r="BF84" s="18"/>
    </row>
    <row r="85" spans="2:58" ht="15" customHeight="1" x14ac:dyDescent="0.2">
      <c r="B85" s="25"/>
      <c r="AE85" s="34"/>
      <c r="AF85" s="34"/>
      <c r="AG85" s="35"/>
      <c r="BF85" s="18"/>
    </row>
    <row r="86" spans="2:58" ht="15" customHeight="1" x14ac:dyDescent="0.2">
      <c r="B86" s="25"/>
      <c r="AE86" s="34"/>
      <c r="AF86" s="34"/>
      <c r="AG86" s="35"/>
      <c r="BF86" s="18"/>
    </row>
    <row r="87" spans="2:58" ht="15" customHeight="1" x14ac:dyDescent="0.2">
      <c r="B87" s="25"/>
      <c r="AE87" s="34"/>
      <c r="AF87" s="34"/>
      <c r="AG87" s="35"/>
      <c r="BF87" s="18"/>
    </row>
    <row r="88" spans="2:58" ht="15" customHeight="1" x14ac:dyDescent="0.2">
      <c r="B88" s="25"/>
      <c r="AE88" s="34"/>
      <c r="AF88" s="34"/>
      <c r="AG88" s="35"/>
      <c r="BF88" s="18"/>
    </row>
    <row r="89" spans="2:58" ht="15" customHeight="1" x14ac:dyDescent="0.2">
      <c r="B89" s="25"/>
      <c r="AE89" s="34"/>
      <c r="AF89" s="34"/>
      <c r="AG89" s="35"/>
      <c r="BF89" s="18"/>
    </row>
    <row r="90" spans="2:58" ht="15" customHeight="1" x14ac:dyDescent="0.2">
      <c r="B90" s="25"/>
      <c r="AE90" s="34"/>
      <c r="AF90" s="34"/>
      <c r="AG90" s="35"/>
      <c r="BF90" s="18"/>
    </row>
    <row r="91" spans="2:58" ht="15" customHeight="1" x14ac:dyDescent="0.2">
      <c r="B91" s="25"/>
      <c r="AE91" s="34"/>
      <c r="AF91" s="34"/>
      <c r="AG91" s="35"/>
      <c r="BF91" s="18"/>
    </row>
    <row r="92" spans="2:58" ht="15" customHeight="1" x14ac:dyDescent="0.2">
      <c r="B92" s="25"/>
      <c r="AE92" s="34"/>
      <c r="AF92" s="34"/>
      <c r="AG92" s="35"/>
      <c r="BF92" s="18"/>
    </row>
    <row r="93" spans="2:58" ht="15" customHeight="1" x14ac:dyDescent="0.2">
      <c r="B93" s="25"/>
      <c r="AE93" s="34"/>
      <c r="AF93" s="34"/>
      <c r="AG93" s="35"/>
      <c r="BF93" s="18"/>
    </row>
    <row r="94" spans="2:58" ht="15" customHeight="1" x14ac:dyDescent="0.2">
      <c r="B94" s="25"/>
      <c r="AE94" s="34"/>
      <c r="AF94" s="34"/>
      <c r="AG94" s="35"/>
      <c r="BF94" s="18"/>
    </row>
    <row r="95" spans="2:58" ht="15" customHeight="1" x14ac:dyDescent="0.2">
      <c r="B95" s="25"/>
      <c r="AE95" s="34"/>
      <c r="AF95" s="34"/>
      <c r="AG95" s="35"/>
      <c r="BF95" s="18"/>
    </row>
    <row r="96" spans="2:58" ht="15" customHeight="1" x14ac:dyDescent="0.2">
      <c r="B96" s="25"/>
      <c r="AE96" s="34"/>
      <c r="AF96" s="34"/>
      <c r="AG96" s="35"/>
      <c r="BF96" s="18"/>
    </row>
    <row r="97" spans="2:58" ht="15" customHeight="1" x14ac:dyDescent="0.2">
      <c r="B97" s="25"/>
      <c r="AE97" s="34"/>
      <c r="AF97" s="34"/>
      <c r="AG97" s="35"/>
      <c r="BF97" s="18"/>
    </row>
    <row r="98" spans="2:58" ht="15" customHeight="1" x14ac:dyDescent="0.2">
      <c r="B98" s="25"/>
      <c r="AE98" s="34"/>
      <c r="AF98" s="34"/>
      <c r="AG98" s="35"/>
      <c r="BF98" s="18"/>
    </row>
    <row r="99" spans="2:58" ht="15" customHeight="1" x14ac:dyDescent="0.2">
      <c r="B99" s="25"/>
      <c r="AE99" s="34"/>
      <c r="AF99" s="34"/>
      <c r="AG99" s="35"/>
      <c r="BF99" s="18"/>
    </row>
    <row r="100" spans="2:58" ht="15" customHeight="1" x14ac:dyDescent="0.2">
      <c r="B100" s="25"/>
      <c r="AE100" s="34"/>
      <c r="AF100" s="34"/>
      <c r="AG100" s="35"/>
      <c r="BF100" s="18"/>
    </row>
    <row r="101" spans="2:58" ht="15" customHeight="1" x14ac:dyDescent="0.2">
      <c r="B101" s="25"/>
      <c r="AE101" s="34"/>
      <c r="AF101" s="34"/>
      <c r="AG101" s="35"/>
      <c r="BF101" s="18"/>
    </row>
    <row r="102" spans="2:58" ht="15" customHeight="1" x14ac:dyDescent="0.2">
      <c r="B102" s="25"/>
      <c r="AE102" s="34"/>
      <c r="AF102" s="34"/>
      <c r="AG102" s="35"/>
      <c r="BF102" s="18"/>
    </row>
    <row r="103" spans="2:58" ht="15" customHeight="1" x14ac:dyDescent="0.2">
      <c r="B103" s="25"/>
      <c r="AE103" s="34"/>
      <c r="AF103" s="34"/>
      <c r="AG103" s="35"/>
      <c r="BF103" s="18"/>
    </row>
    <row r="104" spans="2:58" ht="15" customHeight="1" x14ac:dyDescent="0.2">
      <c r="B104" s="25"/>
      <c r="AE104" s="34"/>
      <c r="AF104" s="34"/>
      <c r="AG104" s="35"/>
      <c r="BF104" s="18"/>
    </row>
    <row r="105" spans="2:58" ht="15" customHeight="1" x14ac:dyDescent="0.2">
      <c r="B105" s="25"/>
      <c r="AE105" s="34"/>
      <c r="AF105" s="34"/>
      <c r="AG105" s="35"/>
      <c r="BF105" s="18"/>
    </row>
    <row r="106" spans="2:58" ht="15" customHeight="1" x14ac:dyDescent="0.2">
      <c r="B106" s="25"/>
      <c r="AE106" s="34"/>
      <c r="AF106" s="34"/>
      <c r="AG106" s="35"/>
      <c r="BF106" s="18"/>
    </row>
    <row r="107" spans="2:58" ht="15" customHeight="1" x14ac:dyDescent="0.2">
      <c r="B107" s="25"/>
      <c r="AE107" s="34"/>
      <c r="AF107" s="34"/>
      <c r="AG107" s="35"/>
      <c r="BF107" s="18"/>
    </row>
    <row r="108" spans="2:58" ht="15" customHeight="1" x14ac:dyDescent="0.2">
      <c r="B108" s="25"/>
      <c r="AE108" s="34"/>
      <c r="AF108" s="34"/>
      <c r="AG108" s="35"/>
      <c r="BF108" s="18"/>
    </row>
    <row r="109" spans="2:58" ht="15" customHeight="1" x14ac:dyDescent="0.2">
      <c r="B109" s="25"/>
      <c r="AE109" s="34"/>
      <c r="AF109" s="34"/>
      <c r="AG109" s="35"/>
      <c r="BF109" s="18"/>
    </row>
    <row r="110" spans="2:58" ht="15.75" customHeight="1" x14ac:dyDescent="0.2">
      <c r="B110" s="25"/>
      <c r="D110" s="1"/>
      <c r="E110" s="2"/>
      <c r="AE110" s="34"/>
      <c r="AF110" s="34"/>
      <c r="AG110" s="35"/>
      <c r="BF110" s="18"/>
    </row>
    <row r="111" spans="2:58" ht="15.75" customHeight="1" x14ac:dyDescent="0.2">
      <c r="B111" s="25"/>
      <c r="D111" s="1"/>
      <c r="E111" s="2"/>
      <c r="AE111" s="34"/>
      <c r="AF111" s="34"/>
      <c r="AG111" s="35"/>
      <c r="BF111" s="18"/>
    </row>
    <row r="112" spans="2:58" ht="15.75" customHeight="1" x14ac:dyDescent="0.2">
      <c r="B112" s="25"/>
      <c r="D112" s="1"/>
      <c r="E112" s="2"/>
      <c r="AE112" s="34"/>
      <c r="AF112" s="34"/>
      <c r="AG112" s="35"/>
      <c r="BF112" s="18"/>
    </row>
    <row r="113" spans="2:58" ht="15.75" customHeight="1" x14ac:dyDescent="0.2">
      <c r="B113" s="25"/>
      <c r="D113" s="1"/>
      <c r="E113" s="2"/>
      <c r="AE113" s="34"/>
      <c r="AF113" s="34"/>
      <c r="AG113" s="35"/>
      <c r="BF113" s="18"/>
    </row>
    <row r="114" spans="2:58" ht="15.75" customHeight="1" x14ac:dyDescent="0.2">
      <c r="B114" s="25"/>
      <c r="D114" s="1"/>
      <c r="E114" s="2"/>
      <c r="AE114" s="34"/>
      <c r="AF114" s="34"/>
      <c r="AG114" s="35"/>
      <c r="BF114" s="18"/>
    </row>
    <row r="115" spans="2:58" ht="15.75" customHeight="1" x14ac:dyDescent="0.2">
      <c r="B115" s="25"/>
      <c r="D115" s="1"/>
      <c r="E115" s="2"/>
      <c r="AE115" s="34"/>
      <c r="AF115" s="34"/>
      <c r="AG115" s="35"/>
      <c r="BF115" s="18"/>
    </row>
    <row r="116" spans="2:58" ht="15.75" customHeight="1" x14ac:dyDescent="0.2">
      <c r="B116" s="25"/>
      <c r="D116" s="1"/>
      <c r="E116" s="2"/>
      <c r="AE116" s="34"/>
      <c r="AF116" s="34"/>
      <c r="AG116" s="35"/>
      <c r="BF116" s="18"/>
    </row>
    <row r="117" spans="2:58" ht="15.75" customHeight="1" x14ac:dyDescent="0.2">
      <c r="B117" s="25"/>
      <c r="D117" s="1"/>
      <c r="E117" s="2"/>
      <c r="AE117" s="34"/>
      <c r="AF117" s="34"/>
      <c r="AG117" s="35"/>
      <c r="BF117" s="18"/>
    </row>
    <row r="118" spans="2:58" ht="15.75" customHeight="1" x14ac:dyDescent="0.2">
      <c r="B118" s="25"/>
      <c r="D118" s="1"/>
      <c r="E118" s="2"/>
      <c r="AE118" s="34"/>
      <c r="AF118" s="34"/>
      <c r="AG118" s="35"/>
      <c r="BF118" s="18"/>
    </row>
    <row r="119" spans="2:58" ht="15.75" customHeight="1" x14ac:dyDescent="0.2">
      <c r="B119" s="25"/>
      <c r="D119" s="1"/>
      <c r="E119" s="2"/>
      <c r="AE119" s="34"/>
      <c r="AF119" s="34"/>
      <c r="AG119" s="35"/>
      <c r="BF119" s="18"/>
    </row>
    <row r="120" spans="2:58" ht="15.75" customHeight="1" x14ac:dyDescent="0.2">
      <c r="B120" s="25"/>
      <c r="D120" s="1"/>
      <c r="E120" s="2"/>
      <c r="AE120" s="34"/>
      <c r="AF120" s="34"/>
      <c r="AG120" s="35"/>
      <c r="BF120" s="18"/>
    </row>
    <row r="121" spans="2:58" ht="15.75" customHeight="1" x14ac:dyDescent="0.2">
      <c r="B121" s="25"/>
      <c r="D121" s="1"/>
      <c r="E121" s="2"/>
      <c r="AE121" s="34"/>
      <c r="AF121" s="34"/>
      <c r="AG121" s="35"/>
      <c r="BF121" s="18"/>
    </row>
    <row r="122" spans="2:58" ht="15.75" customHeight="1" x14ac:dyDescent="0.2">
      <c r="B122" s="25"/>
      <c r="D122" s="1"/>
      <c r="E122" s="2"/>
      <c r="AE122" s="34"/>
      <c r="AF122" s="34"/>
      <c r="AG122" s="35"/>
      <c r="BF122" s="18"/>
    </row>
    <row r="123" spans="2:58" ht="15.75" customHeight="1" x14ac:dyDescent="0.2">
      <c r="B123" s="25"/>
      <c r="D123" s="1"/>
      <c r="E123" s="2"/>
      <c r="AE123" s="34"/>
      <c r="AF123" s="34"/>
      <c r="AG123" s="35"/>
      <c r="BF123" s="18"/>
    </row>
    <row r="124" spans="2:58" ht="15.75" customHeight="1" x14ac:dyDescent="0.2">
      <c r="B124" s="25"/>
      <c r="D124" s="1"/>
      <c r="E124" s="2"/>
      <c r="AE124" s="34"/>
      <c r="AF124" s="34"/>
      <c r="AG124" s="35"/>
      <c r="BF124" s="18"/>
    </row>
    <row r="125" spans="2:58" ht="15.75" customHeight="1" x14ac:dyDescent="0.2">
      <c r="B125" s="25"/>
      <c r="D125" s="1"/>
      <c r="E125" s="2"/>
      <c r="AE125" s="34"/>
      <c r="AF125" s="34"/>
      <c r="AG125" s="35"/>
      <c r="BF125" s="18"/>
    </row>
    <row r="126" spans="2:58" ht="15.75" customHeight="1" x14ac:dyDescent="0.2">
      <c r="B126" s="25"/>
      <c r="D126" s="1"/>
      <c r="E126" s="2"/>
      <c r="AE126" s="34"/>
      <c r="AF126" s="34"/>
      <c r="AG126" s="35"/>
      <c r="BF126" s="18"/>
    </row>
    <row r="127" spans="2:58" ht="15.75" customHeight="1" x14ac:dyDescent="0.2">
      <c r="B127" s="25"/>
      <c r="D127" s="1"/>
      <c r="E127" s="2"/>
      <c r="AE127" s="34"/>
      <c r="AF127" s="34"/>
      <c r="AG127" s="35"/>
      <c r="BF127" s="18"/>
    </row>
    <row r="128" spans="2:58" ht="15.75" customHeight="1" x14ac:dyDescent="0.2">
      <c r="B128" s="25"/>
      <c r="D128" s="1"/>
      <c r="E128" s="2"/>
      <c r="AE128" s="34"/>
      <c r="AF128" s="34"/>
      <c r="AG128" s="35"/>
      <c r="BF128" s="18"/>
    </row>
    <row r="129" spans="2:58" ht="15.75" customHeight="1" x14ac:dyDescent="0.2">
      <c r="B129" s="25"/>
      <c r="D129" s="1"/>
      <c r="E129" s="2"/>
      <c r="AE129" s="34"/>
      <c r="AF129" s="34"/>
      <c r="AG129" s="35"/>
      <c r="BF129" s="18"/>
    </row>
    <row r="130" spans="2:58" ht="15.75" customHeight="1" x14ac:dyDescent="0.2">
      <c r="B130" s="25"/>
      <c r="D130" s="1"/>
      <c r="E130" s="2"/>
      <c r="AE130" s="34"/>
      <c r="AF130" s="34"/>
      <c r="AG130" s="35"/>
      <c r="BF130" s="18"/>
    </row>
    <row r="131" spans="2:58" ht="15.75" customHeight="1" x14ac:dyDescent="0.2">
      <c r="B131" s="25"/>
      <c r="D131" s="1"/>
      <c r="E131" s="2"/>
      <c r="AE131" s="34"/>
      <c r="AF131" s="34"/>
      <c r="AG131" s="35"/>
      <c r="BF131" s="18"/>
    </row>
    <row r="132" spans="2:58" ht="15.75" customHeight="1" x14ac:dyDescent="0.2">
      <c r="B132" s="25"/>
      <c r="D132" s="1"/>
      <c r="E132" s="2"/>
      <c r="AE132" s="34"/>
      <c r="AF132" s="34"/>
      <c r="AG132" s="35"/>
      <c r="BF132" s="18"/>
    </row>
    <row r="133" spans="2:58" ht="15.75" customHeight="1" x14ac:dyDescent="0.2">
      <c r="B133" s="25"/>
      <c r="D133" s="1"/>
      <c r="E133" s="2"/>
      <c r="AE133" s="34"/>
      <c r="AF133" s="34"/>
      <c r="AG133" s="35"/>
      <c r="BF133" s="18"/>
    </row>
    <row r="134" spans="2:58" ht="15.75" customHeight="1" x14ac:dyDescent="0.2">
      <c r="B134" s="25"/>
      <c r="D134" s="1"/>
      <c r="E134" s="2"/>
      <c r="AE134" s="34"/>
      <c r="AF134" s="34"/>
      <c r="AG134" s="35"/>
      <c r="BF134" s="18"/>
    </row>
    <row r="135" spans="2:58" ht="15.75" customHeight="1" x14ac:dyDescent="0.2">
      <c r="B135" s="25"/>
      <c r="D135" s="1"/>
      <c r="E135" s="2"/>
      <c r="AE135" s="34"/>
      <c r="AF135" s="34"/>
      <c r="AG135" s="35"/>
      <c r="BF135" s="18"/>
    </row>
    <row r="136" spans="2:58" ht="15.75" customHeight="1" x14ac:dyDescent="0.2">
      <c r="B136" s="25"/>
      <c r="D136" s="1"/>
      <c r="E136" s="2"/>
      <c r="AE136" s="34"/>
      <c r="AF136" s="34"/>
      <c r="AG136" s="35"/>
      <c r="BF136" s="18"/>
    </row>
    <row r="137" spans="2:58" ht="15.75" customHeight="1" x14ac:dyDescent="0.2">
      <c r="B137" s="25"/>
      <c r="D137" s="1"/>
      <c r="E137" s="2"/>
      <c r="AE137" s="34"/>
      <c r="AF137" s="34"/>
      <c r="AG137" s="35"/>
      <c r="BF137" s="18"/>
    </row>
    <row r="138" spans="2:58" ht="15.75" customHeight="1" x14ac:dyDescent="0.2">
      <c r="B138" s="25"/>
      <c r="D138" s="1"/>
      <c r="E138" s="2"/>
      <c r="AE138" s="34"/>
      <c r="AF138" s="34"/>
      <c r="AG138" s="35"/>
      <c r="BF138" s="18"/>
    </row>
    <row r="139" spans="2:58" ht="15.75" customHeight="1" x14ac:dyDescent="0.2">
      <c r="B139" s="25"/>
      <c r="D139" s="1"/>
      <c r="E139" s="2"/>
      <c r="AE139" s="34"/>
      <c r="AF139" s="34"/>
      <c r="AG139" s="35"/>
      <c r="BF139" s="18"/>
    </row>
    <row r="140" spans="2:58" ht="15.75" customHeight="1" x14ac:dyDescent="0.2">
      <c r="B140" s="25"/>
      <c r="D140" s="1"/>
      <c r="E140" s="2"/>
      <c r="AE140" s="34"/>
      <c r="AF140" s="34"/>
      <c r="AG140" s="35"/>
      <c r="BF140" s="18"/>
    </row>
    <row r="141" spans="2:58" ht="15.75" customHeight="1" x14ac:dyDescent="0.2">
      <c r="B141" s="25"/>
      <c r="D141" s="1"/>
      <c r="E141" s="2"/>
      <c r="AE141" s="34"/>
      <c r="AF141" s="34"/>
      <c r="AG141" s="35"/>
      <c r="BF141" s="18"/>
    </row>
    <row r="142" spans="2:58" ht="15.75" customHeight="1" x14ac:dyDescent="0.2">
      <c r="B142" s="25"/>
      <c r="D142" s="1"/>
      <c r="E142" s="2"/>
      <c r="AE142" s="34"/>
      <c r="AF142" s="34"/>
      <c r="AG142" s="35"/>
      <c r="BF142" s="18"/>
    </row>
    <row r="143" spans="2:58" ht="15.75" customHeight="1" x14ac:dyDescent="0.2">
      <c r="B143" s="25"/>
      <c r="D143" s="1"/>
      <c r="E143" s="2"/>
      <c r="AE143" s="34"/>
      <c r="AF143" s="34"/>
      <c r="AG143" s="35"/>
      <c r="BF143" s="18"/>
    </row>
    <row r="144" spans="2:58" ht="15.75" customHeight="1" x14ac:dyDescent="0.2">
      <c r="B144" s="25"/>
      <c r="D144" s="1"/>
      <c r="E144" s="2"/>
      <c r="AE144" s="34"/>
      <c r="AF144" s="34"/>
      <c r="AG144" s="35"/>
      <c r="BF144" s="18"/>
    </row>
    <row r="145" spans="2:58" ht="15.75" customHeight="1" x14ac:dyDescent="0.2">
      <c r="B145" s="25"/>
      <c r="D145" s="1"/>
      <c r="E145" s="2"/>
      <c r="AE145" s="34"/>
      <c r="AF145" s="34"/>
      <c r="AG145" s="35"/>
      <c r="BF145" s="18"/>
    </row>
    <row r="146" spans="2:58" ht="15.75" customHeight="1" x14ac:dyDescent="0.2">
      <c r="B146" s="25"/>
      <c r="D146" s="1"/>
      <c r="E146" s="2"/>
      <c r="AE146" s="34"/>
      <c r="AF146" s="34"/>
      <c r="AG146" s="35"/>
      <c r="BF146" s="18"/>
    </row>
    <row r="147" spans="2:58" ht="15.75" customHeight="1" x14ac:dyDescent="0.2">
      <c r="B147" s="25"/>
      <c r="D147" s="1"/>
      <c r="E147" s="2"/>
      <c r="AE147" s="34"/>
      <c r="AF147" s="34"/>
      <c r="AG147" s="35"/>
      <c r="BF147" s="18"/>
    </row>
    <row r="148" spans="2:58" ht="15.75" customHeight="1" x14ac:dyDescent="0.2">
      <c r="B148" s="25"/>
      <c r="D148" s="1"/>
      <c r="E148" s="2"/>
      <c r="AE148" s="34"/>
      <c r="AF148" s="34"/>
      <c r="AG148" s="35"/>
      <c r="BF148" s="18"/>
    </row>
    <row r="149" spans="2:58" ht="15.75" customHeight="1" x14ac:dyDescent="0.2">
      <c r="B149" s="25"/>
      <c r="D149" s="1"/>
      <c r="E149" s="2"/>
      <c r="AE149" s="34"/>
      <c r="AF149" s="34"/>
      <c r="AG149" s="35"/>
      <c r="BF149" s="18"/>
    </row>
    <row r="150" spans="2:58" ht="15.75" customHeight="1" x14ac:dyDescent="0.2">
      <c r="B150" s="25"/>
      <c r="D150" s="1"/>
      <c r="E150" s="2"/>
      <c r="AE150" s="34"/>
      <c r="AF150" s="34"/>
      <c r="AG150" s="35"/>
      <c r="BF150" s="18"/>
    </row>
    <row r="151" spans="2:58" ht="15.75" customHeight="1" x14ac:dyDescent="0.2">
      <c r="B151" s="25"/>
      <c r="D151" s="1"/>
      <c r="E151" s="2"/>
      <c r="AE151" s="34"/>
      <c r="AF151" s="34"/>
      <c r="AG151" s="35"/>
      <c r="BF151" s="18"/>
    </row>
    <row r="152" spans="2:58" ht="15.75" customHeight="1" x14ac:dyDescent="0.2">
      <c r="B152" s="25"/>
      <c r="D152" s="1"/>
      <c r="E152" s="2"/>
      <c r="AE152" s="34"/>
      <c r="AF152" s="34"/>
      <c r="AG152" s="35"/>
      <c r="BF152" s="18"/>
    </row>
    <row r="153" spans="2:58" ht="15.75" customHeight="1" x14ac:dyDescent="0.2">
      <c r="B153" s="25"/>
      <c r="D153" s="1"/>
      <c r="E153" s="2"/>
      <c r="AE153" s="34"/>
      <c r="AF153" s="34"/>
      <c r="AG153" s="35"/>
      <c r="BF153" s="18"/>
    </row>
    <row r="154" spans="2:58" ht="15.75" customHeight="1" x14ac:dyDescent="0.2">
      <c r="B154" s="25"/>
      <c r="D154" s="1"/>
      <c r="E154" s="2"/>
      <c r="AE154" s="34"/>
      <c r="AF154" s="34"/>
      <c r="AG154" s="35"/>
      <c r="BF154" s="18"/>
    </row>
    <row r="155" spans="2:58" ht="15.75" customHeight="1" x14ac:dyDescent="0.2">
      <c r="B155" s="25"/>
      <c r="D155" s="1"/>
      <c r="E155" s="2"/>
      <c r="AE155" s="34"/>
      <c r="AF155" s="34"/>
      <c r="AG155" s="35"/>
      <c r="BF155" s="18"/>
    </row>
    <row r="156" spans="2:58" ht="15.75" customHeight="1" x14ac:dyDescent="0.2">
      <c r="B156" s="25"/>
      <c r="D156" s="1"/>
      <c r="E156" s="2"/>
      <c r="AE156" s="34"/>
      <c r="AF156" s="34"/>
      <c r="AG156" s="35"/>
      <c r="BF156" s="18"/>
    </row>
    <row r="157" spans="2:58" ht="15.75" customHeight="1" x14ac:dyDescent="0.2">
      <c r="B157" s="25"/>
      <c r="D157" s="1"/>
      <c r="E157" s="2"/>
      <c r="AE157" s="34"/>
      <c r="AF157" s="34"/>
      <c r="AG157" s="35"/>
      <c r="BF157" s="18"/>
    </row>
    <row r="158" spans="2:58" ht="15.75" customHeight="1" x14ac:dyDescent="0.2">
      <c r="B158" s="25"/>
      <c r="D158" s="1"/>
      <c r="E158" s="2"/>
      <c r="AE158" s="34"/>
      <c r="AF158" s="34"/>
      <c r="AG158" s="35"/>
      <c r="BF158" s="18"/>
    </row>
    <row r="159" spans="2:58" ht="15.75" customHeight="1" x14ac:dyDescent="0.2">
      <c r="B159" s="25"/>
      <c r="D159" s="1"/>
      <c r="E159" s="2"/>
      <c r="AE159" s="34"/>
      <c r="AF159" s="34"/>
      <c r="AG159" s="35"/>
      <c r="BF159" s="18"/>
    </row>
    <row r="160" spans="2:58" ht="15.75" customHeight="1" x14ac:dyDescent="0.2">
      <c r="B160" s="25"/>
      <c r="D160" s="1"/>
      <c r="E160" s="2"/>
      <c r="AE160" s="34"/>
      <c r="AF160" s="34"/>
      <c r="AG160" s="35"/>
      <c r="BF160" s="18"/>
    </row>
    <row r="161" spans="2:58" ht="15.75" customHeight="1" x14ac:dyDescent="0.2">
      <c r="B161" s="25"/>
      <c r="D161" s="1"/>
      <c r="E161" s="2"/>
      <c r="AE161" s="34"/>
      <c r="AF161" s="34"/>
      <c r="AG161" s="35"/>
      <c r="BF161" s="18"/>
    </row>
    <row r="162" spans="2:58" ht="15.75" customHeight="1" x14ac:dyDescent="0.2">
      <c r="B162" s="25"/>
      <c r="D162" s="1"/>
      <c r="E162" s="2"/>
      <c r="AE162" s="34"/>
      <c r="AF162" s="34"/>
      <c r="AG162" s="35"/>
      <c r="BF162" s="18"/>
    </row>
    <row r="163" spans="2:58" ht="15.75" customHeight="1" x14ac:dyDescent="0.2">
      <c r="B163" s="25"/>
      <c r="D163" s="1"/>
      <c r="E163" s="2"/>
      <c r="AE163" s="34"/>
      <c r="AF163" s="34"/>
      <c r="AG163" s="35"/>
      <c r="BF163" s="18"/>
    </row>
    <row r="164" spans="2:58" ht="15.75" customHeight="1" x14ac:dyDescent="0.2">
      <c r="B164" s="25"/>
      <c r="D164" s="1"/>
      <c r="E164" s="2"/>
      <c r="AE164" s="34"/>
      <c r="AF164" s="34"/>
      <c r="AG164" s="35"/>
      <c r="BF164" s="18"/>
    </row>
    <row r="165" spans="2:58" ht="15.75" customHeight="1" x14ac:dyDescent="0.2">
      <c r="B165" s="25"/>
      <c r="D165" s="1"/>
      <c r="E165" s="2"/>
      <c r="AE165" s="34"/>
      <c r="AF165" s="34"/>
      <c r="AG165" s="35"/>
      <c r="BF165" s="18"/>
    </row>
    <row r="166" spans="2:58" ht="15.75" customHeight="1" x14ac:dyDescent="0.2">
      <c r="B166" s="25"/>
      <c r="D166" s="1"/>
      <c r="E166" s="2"/>
      <c r="AE166" s="34"/>
      <c r="AF166" s="34"/>
      <c r="AG166" s="35"/>
      <c r="BF166" s="18"/>
    </row>
    <row r="167" spans="2:58" ht="15.75" customHeight="1" x14ac:dyDescent="0.2">
      <c r="B167" s="25"/>
      <c r="D167" s="1"/>
      <c r="E167" s="2"/>
      <c r="AE167" s="34"/>
      <c r="AF167" s="34"/>
      <c r="AG167" s="35"/>
      <c r="BF167" s="18"/>
    </row>
    <row r="168" spans="2:58" ht="15.75" customHeight="1" x14ac:dyDescent="0.2">
      <c r="B168" s="25"/>
      <c r="D168" s="1"/>
      <c r="E168" s="2"/>
      <c r="AE168" s="34"/>
      <c r="AF168" s="34"/>
      <c r="AG168" s="35"/>
      <c r="BF168" s="18"/>
    </row>
    <row r="169" spans="2:58" ht="15.75" customHeight="1" x14ac:dyDescent="0.2">
      <c r="B169" s="25"/>
      <c r="D169" s="1"/>
      <c r="E169" s="2"/>
      <c r="AE169" s="34"/>
      <c r="AF169" s="34"/>
      <c r="AG169" s="35"/>
      <c r="BF169" s="18"/>
    </row>
    <row r="170" spans="2:58" ht="15.75" customHeight="1" x14ac:dyDescent="0.2">
      <c r="B170" s="25"/>
      <c r="D170" s="1"/>
      <c r="E170" s="2"/>
      <c r="AE170" s="34"/>
      <c r="AF170" s="34"/>
      <c r="AG170" s="35"/>
      <c r="BF170" s="18"/>
    </row>
    <row r="171" spans="2:58" ht="15.75" customHeight="1" x14ac:dyDescent="0.2">
      <c r="B171" s="25"/>
      <c r="D171" s="1"/>
      <c r="E171" s="2"/>
      <c r="AE171" s="34"/>
      <c r="AF171" s="34"/>
      <c r="AG171" s="35"/>
      <c r="BF171" s="18"/>
    </row>
    <row r="172" spans="2:58" ht="15.75" customHeight="1" x14ac:dyDescent="0.2">
      <c r="B172" s="25"/>
      <c r="D172" s="1"/>
      <c r="E172" s="2"/>
      <c r="AE172" s="34"/>
      <c r="AF172" s="34"/>
      <c r="AG172" s="35"/>
      <c r="BF172" s="18"/>
    </row>
    <row r="173" spans="2:58" ht="15.75" customHeight="1" x14ac:dyDescent="0.2">
      <c r="B173" s="25"/>
      <c r="D173" s="1"/>
      <c r="E173" s="2"/>
      <c r="AE173" s="34"/>
      <c r="AF173" s="34"/>
      <c r="AG173" s="35"/>
      <c r="BF173" s="18"/>
    </row>
    <row r="174" spans="2:58" ht="15.75" customHeight="1" x14ac:dyDescent="0.2">
      <c r="B174" s="25"/>
      <c r="D174" s="1"/>
      <c r="E174" s="2"/>
      <c r="AE174" s="34"/>
      <c r="AF174" s="34"/>
      <c r="AG174" s="35"/>
      <c r="BF174" s="18"/>
    </row>
    <row r="175" spans="2:58" ht="15.75" customHeight="1" x14ac:dyDescent="0.2">
      <c r="B175" s="25"/>
      <c r="D175" s="1"/>
      <c r="E175" s="2"/>
      <c r="AE175" s="34"/>
      <c r="AF175" s="34"/>
      <c r="AG175" s="35"/>
      <c r="BF175" s="18"/>
    </row>
    <row r="176" spans="2:58" ht="15.75" customHeight="1" x14ac:dyDescent="0.2">
      <c r="B176" s="25"/>
      <c r="D176" s="1"/>
      <c r="E176" s="2"/>
      <c r="AE176" s="34"/>
      <c r="AF176" s="34"/>
      <c r="AG176" s="35"/>
      <c r="BF176" s="18"/>
    </row>
    <row r="177" spans="2:58" ht="15.75" customHeight="1" x14ac:dyDescent="0.2">
      <c r="B177" s="25"/>
      <c r="D177" s="1"/>
      <c r="E177" s="2"/>
      <c r="AE177" s="34"/>
      <c r="AF177" s="34"/>
      <c r="AG177" s="35"/>
      <c r="BF177" s="18"/>
    </row>
    <row r="178" spans="2:58" ht="15.75" customHeight="1" x14ac:dyDescent="0.2">
      <c r="B178" s="25"/>
      <c r="D178" s="1"/>
      <c r="E178" s="2"/>
      <c r="AE178" s="34"/>
      <c r="AF178" s="34"/>
      <c r="AG178" s="35"/>
      <c r="BF178" s="18"/>
    </row>
    <row r="179" spans="2:58" ht="15.75" customHeight="1" x14ac:dyDescent="0.2">
      <c r="B179" s="25"/>
      <c r="D179" s="1"/>
      <c r="E179" s="2"/>
      <c r="AE179" s="34"/>
      <c r="AF179" s="34"/>
      <c r="AG179" s="35"/>
      <c r="BF179" s="18"/>
    </row>
    <row r="180" spans="2:58" ht="15.75" customHeight="1" x14ac:dyDescent="0.2">
      <c r="B180" s="25"/>
      <c r="D180" s="1"/>
      <c r="E180" s="2"/>
      <c r="AE180" s="34"/>
      <c r="AF180" s="34"/>
      <c r="AG180" s="35"/>
      <c r="BF180" s="18"/>
    </row>
    <row r="181" spans="2:58" ht="15.75" customHeight="1" x14ac:dyDescent="0.2">
      <c r="B181" s="25"/>
      <c r="D181" s="1"/>
      <c r="E181" s="2"/>
      <c r="AE181" s="34"/>
      <c r="AF181" s="34"/>
      <c r="AG181" s="35"/>
      <c r="BF181" s="18"/>
    </row>
    <row r="182" spans="2:58" ht="15.75" customHeight="1" x14ac:dyDescent="0.2">
      <c r="B182" s="25"/>
      <c r="D182" s="1"/>
      <c r="E182" s="2"/>
      <c r="AE182" s="34"/>
      <c r="AF182" s="34"/>
      <c r="AG182" s="35"/>
      <c r="BF182" s="18"/>
    </row>
    <row r="183" spans="2:58" ht="15.75" customHeight="1" x14ac:dyDescent="0.2">
      <c r="B183" s="25"/>
      <c r="D183" s="1"/>
      <c r="E183" s="2"/>
      <c r="AE183" s="34"/>
      <c r="AF183" s="34"/>
      <c r="AG183" s="35"/>
      <c r="BF183" s="18"/>
    </row>
    <row r="184" spans="2:58" ht="15.75" customHeight="1" x14ac:dyDescent="0.2">
      <c r="B184" s="25"/>
      <c r="D184" s="1"/>
      <c r="E184" s="2"/>
      <c r="AE184" s="34"/>
      <c r="AF184" s="34"/>
      <c r="AG184" s="35"/>
      <c r="BF184" s="18"/>
    </row>
    <row r="185" spans="2:58" ht="15.75" customHeight="1" x14ac:dyDescent="0.2">
      <c r="B185" s="25"/>
      <c r="D185" s="1"/>
      <c r="E185" s="2"/>
      <c r="AE185" s="34"/>
      <c r="AF185" s="34"/>
      <c r="AG185" s="35"/>
      <c r="BF185" s="18"/>
    </row>
    <row r="186" spans="2:58" ht="15.75" customHeight="1" x14ac:dyDescent="0.2">
      <c r="B186" s="25"/>
      <c r="D186" s="1"/>
      <c r="E186" s="2"/>
      <c r="AE186" s="34"/>
      <c r="AF186" s="34"/>
      <c r="AG186" s="35"/>
      <c r="BF186" s="18"/>
    </row>
    <row r="187" spans="2:58" ht="15.75" customHeight="1" x14ac:dyDescent="0.2">
      <c r="B187" s="25"/>
      <c r="D187" s="1"/>
      <c r="E187" s="2"/>
      <c r="AE187" s="34"/>
      <c r="AF187" s="34"/>
      <c r="AG187" s="35"/>
      <c r="BF187" s="18"/>
    </row>
    <row r="188" spans="2:58" ht="15.75" customHeight="1" x14ac:dyDescent="0.2">
      <c r="B188" s="25"/>
      <c r="D188" s="1"/>
      <c r="E188" s="2"/>
      <c r="AE188" s="34"/>
      <c r="AF188" s="34"/>
      <c r="AG188" s="35"/>
      <c r="BF188" s="18"/>
    </row>
    <row r="189" spans="2:58" ht="15.75" customHeight="1" x14ac:dyDescent="0.2">
      <c r="B189" s="25"/>
      <c r="D189" s="1"/>
      <c r="E189" s="2"/>
      <c r="AE189" s="34"/>
      <c r="AF189" s="34"/>
      <c r="AG189" s="35"/>
      <c r="BF189" s="18"/>
    </row>
    <row r="190" spans="2:58" ht="15.75" customHeight="1" x14ac:dyDescent="0.2">
      <c r="B190" s="25"/>
      <c r="D190" s="1"/>
      <c r="E190" s="2"/>
      <c r="AE190" s="34"/>
      <c r="AF190" s="34"/>
      <c r="AG190" s="35"/>
      <c r="BF190" s="18"/>
    </row>
    <row r="191" spans="2:58" ht="15.75" customHeight="1" x14ac:dyDescent="0.2">
      <c r="B191" s="25"/>
      <c r="D191" s="1"/>
      <c r="E191" s="2"/>
      <c r="AE191" s="34"/>
      <c r="AF191" s="34"/>
      <c r="AG191" s="35"/>
      <c r="BF191" s="18"/>
    </row>
    <row r="192" spans="2:58" ht="15.75" customHeight="1" x14ac:dyDescent="0.2">
      <c r="B192" s="25"/>
      <c r="D192" s="1"/>
      <c r="E192" s="2"/>
      <c r="AE192" s="34"/>
      <c r="AF192" s="34"/>
      <c r="AG192" s="35"/>
      <c r="BF192" s="18"/>
    </row>
    <row r="193" spans="2:58" ht="15.75" customHeight="1" x14ac:dyDescent="0.2">
      <c r="B193" s="25"/>
      <c r="D193" s="1"/>
      <c r="E193" s="2"/>
      <c r="AE193" s="34"/>
      <c r="AF193" s="34"/>
      <c r="AG193" s="35"/>
      <c r="BF193" s="18"/>
    </row>
    <row r="194" spans="2:58" ht="15.75" customHeight="1" x14ac:dyDescent="0.2">
      <c r="B194" s="25"/>
      <c r="D194" s="1"/>
      <c r="E194" s="2"/>
      <c r="AE194" s="34"/>
      <c r="AF194" s="34"/>
      <c r="AG194" s="35"/>
      <c r="BF194" s="18"/>
    </row>
    <row r="195" spans="2:58" ht="15.75" customHeight="1" x14ac:dyDescent="0.2">
      <c r="B195" s="25"/>
      <c r="D195" s="1"/>
      <c r="E195" s="2"/>
      <c r="AE195" s="34"/>
      <c r="AF195" s="34"/>
      <c r="AG195" s="35"/>
      <c r="BF195" s="18"/>
    </row>
    <row r="196" spans="2:58" ht="15.75" customHeight="1" x14ac:dyDescent="0.2">
      <c r="B196" s="25"/>
      <c r="D196" s="1"/>
      <c r="E196" s="2"/>
      <c r="AE196" s="34"/>
      <c r="AF196" s="34"/>
      <c r="AG196" s="35"/>
      <c r="BF196" s="18"/>
    </row>
    <row r="197" spans="2:58" ht="15.75" customHeight="1" x14ac:dyDescent="0.2">
      <c r="B197" s="25"/>
      <c r="D197" s="1"/>
      <c r="E197" s="2"/>
      <c r="AE197" s="34"/>
      <c r="AF197" s="34"/>
      <c r="AG197" s="35"/>
      <c r="BF197" s="18"/>
    </row>
    <row r="198" spans="2:58" ht="15.75" customHeight="1" x14ac:dyDescent="0.2">
      <c r="B198" s="25"/>
      <c r="D198" s="1"/>
      <c r="E198" s="2"/>
      <c r="AE198" s="34"/>
      <c r="AF198" s="34"/>
      <c r="AG198" s="35"/>
      <c r="BF198" s="18"/>
    </row>
    <row r="199" spans="2:58" ht="15.75" customHeight="1" x14ac:dyDescent="0.2">
      <c r="B199" s="25"/>
      <c r="D199" s="1"/>
      <c r="E199" s="2"/>
      <c r="AE199" s="34"/>
      <c r="AF199" s="34"/>
      <c r="AG199" s="35"/>
      <c r="BF199" s="18"/>
    </row>
    <row r="200" spans="2:58" ht="15.75" customHeight="1" x14ac:dyDescent="0.2">
      <c r="B200" s="25"/>
      <c r="D200" s="1"/>
      <c r="E200" s="2"/>
      <c r="AE200" s="34"/>
      <c r="AF200" s="34"/>
      <c r="AG200" s="35"/>
      <c r="BF200" s="18"/>
    </row>
    <row r="201" spans="2:58" ht="15.75" customHeight="1" x14ac:dyDescent="0.2">
      <c r="B201" s="25"/>
      <c r="D201" s="1"/>
      <c r="E201" s="2"/>
      <c r="AE201" s="34"/>
      <c r="AF201" s="34"/>
      <c r="AG201" s="35"/>
      <c r="BF201" s="18"/>
    </row>
    <row r="202" spans="2:58" ht="15.75" customHeight="1" x14ac:dyDescent="0.2">
      <c r="B202" s="25"/>
      <c r="D202" s="1"/>
      <c r="E202" s="2"/>
      <c r="AE202" s="34"/>
      <c r="AF202" s="34"/>
      <c r="AG202" s="35"/>
      <c r="BF202" s="18"/>
    </row>
    <row r="203" spans="2:58" ht="15.75" customHeight="1" x14ac:dyDescent="0.2">
      <c r="B203" s="25"/>
      <c r="D203" s="1"/>
      <c r="E203" s="2"/>
      <c r="AE203" s="34"/>
      <c r="AF203" s="34"/>
      <c r="AG203" s="35"/>
      <c r="BF203" s="18"/>
    </row>
    <row r="204" spans="2:58" ht="15.75" customHeight="1" x14ac:dyDescent="0.2">
      <c r="B204" s="25"/>
      <c r="D204" s="1"/>
      <c r="E204" s="2"/>
      <c r="AE204" s="34"/>
      <c r="AF204" s="34"/>
      <c r="AG204" s="35"/>
      <c r="BF204" s="18"/>
    </row>
    <row r="205" spans="2:58" ht="15.75" customHeight="1" x14ac:dyDescent="0.2">
      <c r="B205" s="25"/>
      <c r="D205" s="1"/>
      <c r="E205" s="2"/>
      <c r="AE205" s="34"/>
      <c r="AF205" s="34"/>
      <c r="AG205" s="35"/>
      <c r="BF205" s="18"/>
    </row>
    <row r="206" spans="2:58" ht="15.75" customHeight="1" x14ac:dyDescent="0.2">
      <c r="B206" s="25"/>
      <c r="D206" s="1"/>
      <c r="E206" s="2"/>
      <c r="AE206" s="34"/>
      <c r="AF206" s="34"/>
      <c r="AG206" s="35"/>
      <c r="BF206" s="18"/>
    </row>
    <row r="207" spans="2:58" ht="15.75" customHeight="1" x14ac:dyDescent="0.2">
      <c r="B207" s="25"/>
      <c r="D207" s="1"/>
      <c r="E207" s="2"/>
      <c r="AE207" s="34"/>
      <c r="AF207" s="34"/>
      <c r="AG207" s="35"/>
      <c r="BF207" s="18"/>
    </row>
    <row r="208" spans="2:58" ht="15.75" customHeight="1" x14ac:dyDescent="0.2">
      <c r="B208" s="25"/>
      <c r="D208" s="1"/>
      <c r="E208" s="2"/>
      <c r="AE208" s="34"/>
      <c r="AF208" s="34"/>
      <c r="AG208" s="35"/>
      <c r="BF208" s="18"/>
    </row>
    <row r="209" spans="2:58" ht="15.75" customHeight="1" x14ac:dyDescent="0.2">
      <c r="B209" s="25"/>
      <c r="D209" s="1"/>
      <c r="E209" s="2"/>
      <c r="AE209" s="34"/>
      <c r="AF209" s="34"/>
      <c r="AG209" s="35"/>
      <c r="BF209" s="18"/>
    </row>
    <row r="210" spans="2:58" ht="15.75" customHeight="1" x14ac:dyDescent="0.2">
      <c r="B210" s="25"/>
      <c r="D210" s="1"/>
      <c r="E210" s="2"/>
      <c r="AE210" s="34"/>
      <c r="AF210" s="34"/>
      <c r="AG210" s="35"/>
      <c r="BF210" s="18"/>
    </row>
    <row r="211" spans="2:58" ht="15.75" customHeight="1" x14ac:dyDescent="0.2">
      <c r="B211" s="25"/>
      <c r="D211" s="1"/>
      <c r="E211" s="2"/>
      <c r="AE211" s="34"/>
      <c r="AF211" s="34"/>
      <c r="AG211" s="35"/>
      <c r="BF211" s="18"/>
    </row>
    <row r="212" spans="2:58" ht="15.75" customHeight="1" x14ac:dyDescent="0.2">
      <c r="B212" s="25"/>
      <c r="D212" s="1"/>
      <c r="E212" s="2"/>
      <c r="AE212" s="34"/>
      <c r="AF212" s="34"/>
      <c r="AG212" s="35"/>
      <c r="BF212" s="18"/>
    </row>
    <row r="213" spans="2:58" ht="15.75" customHeight="1" x14ac:dyDescent="0.2">
      <c r="B213" s="25"/>
      <c r="D213" s="1"/>
      <c r="E213" s="2"/>
      <c r="AE213" s="34"/>
      <c r="AF213" s="34"/>
      <c r="AG213" s="35"/>
      <c r="BF213" s="18"/>
    </row>
    <row r="214" spans="2:58" ht="15.75" customHeight="1" x14ac:dyDescent="0.2">
      <c r="B214" s="25"/>
      <c r="D214" s="1"/>
      <c r="E214" s="2"/>
      <c r="AE214" s="34"/>
      <c r="AF214" s="34"/>
      <c r="AG214" s="35"/>
      <c r="BF214" s="18"/>
    </row>
    <row r="215" spans="2:58" ht="15.75" customHeight="1" x14ac:dyDescent="0.2">
      <c r="B215" s="25"/>
      <c r="D215" s="1"/>
      <c r="E215" s="2"/>
      <c r="AE215" s="34"/>
      <c r="AF215" s="34"/>
      <c r="AG215" s="35"/>
      <c r="BF215" s="18"/>
    </row>
    <row r="216" spans="2:58" ht="15.75" customHeight="1" x14ac:dyDescent="0.2">
      <c r="B216" s="25"/>
      <c r="D216" s="1"/>
      <c r="E216" s="2"/>
      <c r="AE216" s="34"/>
      <c r="AF216" s="34"/>
      <c r="AG216" s="35"/>
      <c r="BF216" s="18"/>
    </row>
    <row r="217" spans="2:58" ht="15.75" customHeight="1" x14ac:dyDescent="0.2">
      <c r="B217" s="25"/>
      <c r="D217" s="1"/>
      <c r="E217" s="2"/>
      <c r="AE217" s="34"/>
      <c r="AF217" s="34"/>
      <c r="AG217" s="35"/>
      <c r="BF217" s="18"/>
    </row>
    <row r="218" spans="2:58" ht="15.75" customHeight="1" x14ac:dyDescent="0.2">
      <c r="B218" s="25"/>
      <c r="D218" s="1"/>
      <c r="E218" s="2"/>
      <c r="AE218" s="34"/>
      <c r="AF218" s="34"/>
      <c r="AG218" s="35"/>
      <c r="BF218" s="18"/>
    </row>
    <row r="219" spans="2:58" ht="15.75" customHeight="1" x14ac:dyDescent="0.2">
      <c r="B219" s="25"/>
      <c r="D219" s="1"/>
      <c r="E219" s="2"/>
      <c r="AE219" s="34"/>
      <c r="AF219" s="34"/>
      <c r="AG219" s="35"/>
      <c r="BF219" s="18"/>
    </row>
    <row r="220" spans="2:58" ht="15.75" customHeight="1" x14ac:dyDescent="0.2">
      <c r="B220" s="25"/>
      <c r="D220" s="1"/>
      <c r="E220" s="2"/>
      <c r="AE220" s="34"/>
      <c r="AF220" s="34"/>
      <c r="AG220" s="35"/>
      <c r="BF220" s="18"/>
    </row>
    <row r="221" spans="2:58" ht="15.75" customHeight="1" x14ac:dyDescent="0.2">
      <c r="B221" s="25"/>
      <c r="D221" s="1"/>
      <c r="E221" s="2"/>
      <c r="AE221" s="34"/>
      <c r="AF221" s="34"/>
      <c r="AG221" s="35"/>
      <c r="BF221" s="18"/>
    </row>
    <row r="222" spans="2:58" ht="15.75" customHeight="1" x14ac:dyDescent="0.2">
      <c r="B222" s="25"/>
      <c r="D222" s="1"/>
      <c r="E222" s="2"/>
      <c r="AE222" s="34"/>
      <c r="AF222" s="34"/>
      <c r="AG222" s="35"/>
      <c r="BF222" s="18"/>
    </row>
    <row r="223" spans="2:58" ht="15.75" customHeight="1" x14ac:dyDescent="0.2">
      <c r="B223" s="25"/>
      <c r="D223" s="1"/>
      <c r="E223" s="2"/>
      <c r="AE223" s="34"/>
      <c r="AF223" s="34"/>
      <c r="AG223" s="35"/>
      <c r="BF223" s="18"/>
    </row>
    <row r="224" spans="2:58" ht="15.75" customHeight="1" x14ac:dyDescent="0.2">
      <c r="B224" s="25"/>
      <c r="D224" s="1"/>
      <c r="E224" s="2"/>
      <c r="AE224" s="34"/>
      <c r="AF224" s="34"/>
      <c r="AG224" s="35"/>
      <c r="BF224" s="18"/>
    </row>
    <row r="225" spans="2:58" ht="15.75" customHeight="1" x14ac:dyDescent="0.2">
      <c r="B225" s="25"/>
      <c r="D225" s="1"/>
      <c r="E225" s="2"/>
      <c r="AE225" s="34"/>
      <c r="AF225" s="34"/>
      <c r="AG225" s="35"/>
      <c r="BF225" s="18"/>
    </row>
    <row r="226" spans="2:58" ht="15.75" customHeight="1" x14ac:dyDescent="0.2">
      <c r="B226" s="25"/>
      <c r="D226" s="1"/>
      <c r="E226" s="2"/>
      <c r="AE226" s="34"/>
      <c r="AF226" s="34"/>
      <c r="AG226" s="35"/>
      <c r="BF226" s="18"/>
    </row>
    <row r="227" spans="2:58" ht="15.75" customHeight="1" x14ac:dyDescent="0.2">
      <c r="B227" s="25"/>
      <c r="D227" s="1"/>
      <c r="E227" s="2"/>
      <c r="AE227" s="34"/>
      <c r="AF227" s="34"/>
      <c r="AG227" s="35"/>
      <c r="BF227" s="18"/>
    </row>
    <row r="228" spans="2:58" ht="15.75" customHeight="1" x14ac:dyDescent="0.2">
      <c r="B228" s="25"/>
      <c r="D228" s="1"/>
      <c r="E228" s="2"/>
      <c r="AE228" s="34"/>
      <c r="AF228" s="34"/>
      <c r="AG228" s="35"/>
      <c r="BF228" s="18"/>
    </row>
    <row r="229" spans="2:58" ht="15.75" customHeight="1" x14ac:dyDescent="0.2">
      <c r="B229" s="25"/>
      <c r="D229" s="1"/>
      <c r="E229" s="2"/>
      <c r="AE229" s="34"/>
      <c r="AF229" s="34"/>
      <c r="AG229" s="35"/>
      <c r="BF229" s="18"/>
    </row>
    <row r="230" spans="2:58" ht="15.75" customHeight="1" x14ac:dyDescent="0.2">
      <c r="B230" s="25"/>
      <c r="D230" s="1"/>
      <c r="E230" s="2"/>
      <c r="AE230" s="34"/>
      <c r="AF230" s="34"/>
      <c r="AG230" s="35"/>
      <c r="BF230" s="18"/>
    </row>
    <row r="231" spans="2:58" ht="15.75" customHeight="1" x14ac:dyDescent="0.2">
      <c r="B231" s="25"/>
      <c r="D231" s="1"/>
      <c r="E231" s="2"/>
      <c r="AE231" s="34"/>
      <c r="AF231" s="34"/>
      <c r="AG231" s="35"/>
      <c r="BF231" s="18"/>
    </row>
    <row r="232" spans="2:58" ht="15.75" customHeight="1" x14ac:dyDescent="0.2">
      <c r="B232" s="25"/>
      <c r="D232" s="1"/>
      <c r="E232" s="2"/>
      <c r="AE232" s="34"/>
      <c r="AF232" s="34"/>
      <c r="AG232" s="35"/>
      <c r="BF232" s="18"/>
    </row>
    <row r="233" spans="2:58" ht="15.75" customHeight="1" x14ac:dyDescent="0.2">
      <c r="B233" s="25"/>
      <c r="D233" s="1"/>
      <c r="E233" s="2"/>
      <c r="AE233" s="34"/>
      <c r="AF233" s="34"/>
      <c r="AG233" s="35"/>
      <c r="BF233" s="18"/>
    </row>
    <row r="234" spans="2:58" ht="15.75" customHeight="1" x14ac:dyDescent="0.2">
      <c r="B234" s="25"/>
      <c r="D234" s="1"/>
      <c r="E234" s="2"/>
      <c r="AE234" s="34"/>
      <c r="AF234" s="34"/>
      <c r="AG234" s="35"/>
      <c r="BF234" s="18"/>
    </row>
    <row r="235" spans="2:58" ht="15.75" customHeight="1" x14ac:dyDescent="0.2">
      <c r="B235" s="25"/>
      <c r="D235" s="1"/>
      <c r="E235" s="2"/>
      <c r="AE235" s="34"/>
      <c r="AF235" s="34"/>
      <c r="AG235" s="35"/>
      <c r="BF235" s="18"/>
    </row>
    <row r="236" spans="2:58" ht="15.75" customHeight="1" x14ac:dyDescent="0.2">
      <c r="B236" s="25"/>
      <c r="D236" s="1"/>
      <c r="E236" s="2"/>
      <c r="AE236" s="34"/>
      <c r="AF236" s="34"/>
      <c r="AG236" s="35"/>
      <c r="BF236" s="18"/>
    </row>
    <row r="237" spans="2:58" ht="15.75" customHeight="1" x14ac:dyDescent="0.2">
      <c r="B237" s="25"/>
      <c r="D237" s="1"/>
      <c r="E237" s="2"/>
      <c r="AE237" s="34"/>
      <c r="AF237" s="34"/>
      <c r="AG237" s="35"/>
      <c r="BF237" s="18"/>
    </row>
    <row r="238" spans="2:58" ht="15.75" customHeight="1" x14ac:dyDescent="0.2">
      <c r="B238" s="25"/>
      <c r="D238" s="1"/>
      <c r="E238" s="2"/>
      <c r="AE238" s="34"/>
      <c r="AF238" s="34"/>
      <c r="AG238" s="35"/>
      <c r="BF238" s="18"/>
    </row>
    <row r="239" spans="2:58" ht="15.75" customHeight="1" x14ac:dyDescent="0.2">
      <c r="B239" s="25"/>
      <c r="D239" s="1"/>
      <c r="E239" s="2"/>
      <c r="AE239" s="34"/>
      <c r="AF239" s="34"/>
      <c r="AG239" s="35"/>
      <c r="BF239" s="18"/>
    </row>
    <row r="240" spans="2:58" ht="15.75" customHeight="1" x14ac:dyDescent="0.2">
      <c r="B240" s="25"/>
      <c r="D240" s="1"/>
      <c r="E240" s="2"/>
      <c r="AE240" s="34"/>
      <c r="AF240" s="34"/>
      <c r="AG240" s="35"/>
      <c r="BF240" s="18"/>
    </row>
    <row r="241" spans="2:58" ht="15.75" customHeight="1" x14ac:dyDescent="0.2">
      <c r="B241" s="25"/>
      <c r="D241" s="1"/>
      <c r="E241" s="2"/>
      <c r="AE241" s="34"/>
      <c r="AF241" s="34"/>
      <c r="AG241" s="35"/>
      <c r="BF241" s="18"/>
    </row>
    <row r="242" spans="2:58" ht="15.75" customHeight="1" x14ac:dyDescent="0.2">
      <c r="B242" s="25"/>
      <c r="D242" s="1"/>
      <c r="E242" s="2"/>
      <c r="AE242" s="34"/>
      <c r="AF242" s="34"/>
      <c r="AG242" s="35"/>
      <c r="BF242" s="18"/>
    </row>
    <row r="243" spans="2:58" ht="15.75" customHeight="1" x14ac:dyDescent="0.2">
      <c r="B243" s="25"/>
      <c r="D243" s="1"/>
      <c r="E243" s="2"/>
      <c r="AE243" s="34"/>
      <c r="AF243" s="34"/>
      <c r="AG243" s="35"/>
      <c r="BF243" s="18"/>
    </row>
    <row r="244" spans="2:58" ht="15.75" customHeight="1" x14ac:dyDescent="0.2">
      <c r="B244" s="25"/>
      <c r="D244" s="1"/>
      <c r="E244" s="2"/>
      <c r="AE244" s="34"/>
      <c r="AF244" s="34"/>
      <c r="AG244" s="35"/>
      <c r="BF244" s="18"/>
    </row>
    <row r="245" spans="2:58" ht="15.75" customHeight="1" x14ac:dyDescent="0.2">
      <c r="B245" s="25"/>
      <c r="D245" s="1"/>
      <c r="E245" s="2"/>
      <c r="AE245" s="34"/>
      <c r="AF245" s="34"/>
      <c r="AG245" s="35"/>
      <c r="BF245" s="18"/>
    </row>
    <row r="246" spans="2:58" ht="15.75" customHeight="1" x14ac:dyDescent="0.2">
      <c r="B246" s="25"/>
      <c r="D246" s="1"/>
      <c r="E246" s="2"/>
      <c r="AE246" s="34"/>
      <c r="AF246" s="34"/>
      <c r="AG246" s="35"/>
      <c r="BF246" s="18"/>
    </row>
    <row r="247" spans="2:58" ht="15.75" customHeight="1" x14ac:dyDescent="0.2">
      <c r="B247" s="25"/>
      <c r="D247" s="1"/>
      <c r="E247" s="2"/>
      <c r="AE247" s="34"/>
      <c r="AF247" s="34"/>
      <c r="AG247" s="35"/>
      <c r="BF247" s="18"/>
    </row>
    <row r="248" spans="2:58" ht="15.75" customHeight="1" x14ac:dyDescent="0.2">
      <c r="B248" s="25"/>
      <c r="D248" s="1"/>
      <c r="E248" s="2"/>
      <c r="AE248" s="34"/>
      <c r="AF248" s="34"/>
      <c r="AG248" s="35"/>
      <c r="BF248" s="18"/>
    </row>
    <row r="249" spans="2:58" ht="15.75" customHeight="1" x14ac:dyDescent="0.2">
      <c r="B249" s="25"/>
      <c r="D249" s="1"/>
      <c r="E249" s="2"/>
      <c r="AE249" s="34"/>
      <c r="AF249" s="34"/>
      <c r="AG249" s="35"/>
      <c r="BF249" s="18"/>
    </row>
    <row r="250" spans="2:58" ht="15.75" customHeight="1" x14ac:dyDescent="0.2">
      <c r="B250" s="25"/>
      <c r="D250" s="1"/>
      <c r="E250" s="2"/>
      <c r="AE250" s="34"/>
      <c r="AF250" s="34"/>
      <c r="AG250" s="35"/>
      <c r="BF250" s="18"/>
    </row>
    <row r="251" spans="2:58" ht="15.75" customHeight="1" x14ac:dyDescent="0.2">
      <c r="B251" s="25"/>
      <c r="D251" s="1"/>
      <c r="E251" s="2"/>
      <c r="AE251" s="34"/>
      <c r="AF251" s="34"/>
      <c r="AG251" s="35"/>
      <c r="BF251" s="18"/>
    </row>
    <row r="252" spans="2:58" ht="15.75" customHeight="1" x14ac:dyDescent="0.2">
      <c r="B252" s="25"/>
      <c r="D252" s="1"/>
      <c r="E252" s="2"/>
      <c r="AE252" s="34"/>
      <c r="AF252" s="34"/>
      <c r="AG252" s="35"/>
      <c r="BF252" s="18"/>
    </row>
    <row r="253" spans="2:58" ht="15.75" customHeight="1" x14ac:dyDescent="0.2">
      <c r="B253" s="25"/>
      <c r="D253" s="1"/>
      <c r="E253" s="2"/>
      <c r="AE253" s="34"/>
      <c r="AF253" s="34"/>
      <c r="AG253" s="35"/>
      <c r="BF253" s="18"/>
    </row>
    <row r="254" spans="2:58" ht="15.75" customHeight="1" x14ac:dyDescent="0.2">
      <c r="B254" s="25"/>
      <c r="D254" s="1"/>
      <c r="E254" s="2"/>
      <c r="AE254" s="34"/>
      <c r="AF254" s="34"/>
      <c r="AG254" s="35"/>
      <c r="BF254" s="18"/>
    </row>
    <row r="255" spans="2:58" ht="15.75" customHeight="1" x14ac:dyDescent="0.2">
      <c r="B255" s="25"/>
      <c r="D255" s="1"/>
      <c r="E255" s="2"/>
      <c r="AE255" s="34"/>
      <c r="AF255" s="34"/>
      <c r="AG255" s="35"/>
      <c r="BF255" s="18"/>
    </row>
    <row r="256" spans="2:58" ht="15.75" customHeight="1" x14ac:dyDescent="0.2">
      <c r="B256" s="25"/>
      <c r="D256" s="1"/>
      <c r="E256" s="2"/>
      <c r="AE256" s="34"/>
      <c r="AF256" s="34"/>
      <c r="AG256" s="35"/>
      <c r="BF256" s="18"/>
    </row>
    <row r="257" spans="2:58" ht="15.75" customHeight="1" x14ac:dyDescent="0.2">
      <c r="B257" s="25"/>
      <c r="D257" s="1"/>
      <c r="E257" s="2"/>
      <c r="AE257" s="34"/>
      <c r="AF257" s="34"/>
      <c r="AG257" s="35"/>
      <c r="BF257" s="18"/>
    </row>
    <row r="258" spans="2:58" ht="15.75" customHeight="1" x14ac:dyDescent="0.2">
      <c r="B258" s="25"/>
      <c r="D258" s="1"/>
      <c r="E258" s="2"/>
      <c r="AE258" s="34"/>
      <c r="AF258" s="34"/>
      <c r="AG258" s="35"/>
      <c r="BF258" s="18"/>
    </row>
    <row r="259" spans="2:58" ht="15.75" customHeight="1" x14ac:dyDescent="0.2">
      <c r="B259" s="25"/>
      <c r="D259" s="1"/>
      <c r="E259" s="2"/>
      <c r="AE259" s="34"/>
      <c r="AF259" s="34"/>
      <c r="AG259" s="35"/>
      <c r="BF259" s="18"/>
    </row>
    <row r="260" spans="2:58" ht="15.75" customHeight="1" x14ac:dyDescent="0.2">
      <c r="B260" s="25"/>
      <c r="D260" s="1"/>
      <c r="E260" s="2"/>
      <c r="AE260" s="34"/>
      <c r="AF260" s="34"/>
      <c r="AG260" s="35"/>
      <c r="BF260" s="18"/>
    </row>
    <row r="261" spans="2:58" ht="15.75" customHeight="1" x14ac:dyDescent="0.2">
      <c r="B261" s="25"/>
      <c r="D261" s="1"/>
      <c r="E261" s="2"/>
      <c r="AE261" s="34"/>
      <c r="AF261" s="34"/>
      <c r="AG261" s="35"/>
      <c r="BF261" s="18"/>
    </row>
    <row r="262" spans="2:58" ht="15.75" customHeight="1" x14ac:dyDescent="0.2">
      <c r="B262" s="25"/>
      <c r="D262" s="1"/>
      <c r="E262" s="2"/>
      <c r="AE262" s="34"/>
      <c r="AF262" s="34"/>
      <c r="AG262" s="35"/>
      <c r="BF262" s="18"/>
    </row>
    <row r="263" spans="2:58" ht="15.75" customHeight="1" x14ac:dyDescent="0.2">
      <c r="B263" s="25"/>
      <c r="D263" s="1"/>
      <c r="E263" s="2"/>
      <c r="AE263" s="34"/>
      <c r="AF263" s="34"/>
      <c r="AG263" s="35"/>
      <c r="BF263" s="18"/>
    </row>
    <row r="264" spans="2:58" ht="15.75" customHeight="1" x14ac:dyDescent="0.2">
      <c r="B264" s="25"/>
      <c r="D264" s="1"/>
      <c r="E264" s="2"/>
      <c r="AE264" s="34"/>
      <c r="AF264" s="34"/>
      <c r="AG264" s="35"/>
      <c r="BF264" s="18"/>
    </row>
    <row r="265" spans="2:58" ht="15.75" customHeight="1" x14ac:dyDescent="0.2">
      <c r="B265" s="25"/>
      <c r="D265" s="1"/>
      <c r="E265" s="2"/>
      <c r="AE265" s="34"/>
      <c r="AF265" s="34"/>
      <c r="AG265" s="35"/>
      <c r="BF265" s="18"/>
    </row>
    <row r="266" spans="2:58" ht="15.75" customHeight="1" x14ac:dyDescent="0.2">
      <c r="B266" s="25"/>
      <c r="D266" s="1"/>
      <c r="E266" s="2"/>
      <c r="AE266" s="34"/>
      <c r="AF266" s="34"/>
      <c r="AG266" s="35"/>
      <c r="BF266" s="18"/>
    </row>
    <row r="267" spans="2:58" ht="15.75" customHeight="1" x14ac:dyDescent="0.2">
      <c r="B267" s="25"/>
      <c r="D267" s="1"/>
      <c r="E267" s="2"/>
      <c r="AE267" s="34"/>
      <c r="AF267" s="34"/>
      <c r="AG267" s="35"/>
      <c r="BF267" s="18"/>
    </row>
    <row r="268" spans="2:58" ht="15.75" customHeight="1" x14ac:dyDescent="0.2">
      <c r="B268" s="25"/>
      <c r="D268" s="1"/>
      <c r="E268" s="2"/>
      <c r="AE268" s="34"/>
      <c r="AF268" s="34"/>
      <c r="AG268" s="35"/>
      <c r="BF268" s="18"/>
    </row>
    <row r="269" spans="2:58" ht="15.75" customHeight="1" x14ac:dyDescent="0.2">
      <c r="B269" s="25"/>
      <c r="D269" s="1"/>
      <c r="E269" s="2"/>
      <c r="AE269" s="34"/>
      <c r="AF269" s="34"/>
      <c r="AG269" s="35"/>
      <c r="BF269" s="18"/>
    </row>
    <row r="270" spans="2:58" ht="15.75" customHeight="1" x14ac:dyDescent="0.2">
      <c r="B270" s="25"/>
      <c r="D270" s="1"/>
      <c r="E270" s="2"/>
      <c r="AE270" s="34"/>
      <c r="AF270" s="34"/>
      <c r="AG270" s="35"/>
      <c r="BF270" s="18"/>
    </row>
    <row r="271" spans="2:58" ht="15.75" customHeight="1" x14ac:dyDescent="0.2">
      <c r="B271" s="25"/>
      <c r="D271" s="1"/>
      <c r="E271" s="2"/>
      <c r="AE271" s="34"/>
      <c r="AF271" s="34"/>
      <c r="AG271" s="35"/>
      <c r="BF271" s="18"/>
    </row>
    <row r="272" spans="2:58" ht="15.75" customHeight="1" x14ac:dyDescent="0.2">
      <c r="B272" s="25"/>
      <c r="D272" s="1"/>
      <c r="E272" s="2"/>
      <c r="AE272" s="34"/>
      <c r="AF272" s="34"/>
      <c r="AG272" s="35"/>
      <c r="BF272" s="18"/>
    </row>
    <row r="273" spans="2:58" ht="15.75" customHeight="1" x14ac:dyDescent="0.2">
      <c r="B273" s="25"/>
      <c r="D273" s="1"/>
      <c r="E273" s="2"/>
      <c r="AE273" s="34"/>
      <c r="AF273" s="34"/>
      <c r="AG273" s="35"/>
      <c r="BF273" s="18"/>
    </row>
    <row r="274" spans="2:58" ht="15.75" customHeight="1" x14ac:dyDescent="0.2">
      <c r="B274" s="25"/>
      <c r="D274" s="1"/>
      <c r="E274" s="2"/>
      <c r="AE274" s="34"/>
      <c r="AF274" s="34"/>
      <c r="AG274" s="35"/>
      <c r="BF274" s="18"/>
    </row>
    <row r="275" spans="2:58" ht="15.75" customHeight="1" x14ac:dyDescent="0.2">
      <c r="B275" s="25"/>
      <c r="D275" s="1"/>
      <c r="E275" s="2"/>
      <c r="AE275" s="34"/>
      <c r="AF275" s="34"/>
      <c r="AG275" s="35"/>
      <c r="BF275" s="18"/>
    </row>
    <row r="276" spans="2:58" ht="15.75" customHeight="1" x14ac:dyDescent="0.2">
      <c r="B276" s="25"/>
      <c r="D276" s="1"/>
      <c r="E276" s="2"/>
      <c r="AE276" s="34"/>
      <c r="AF276" s="34"/>
      <c r="AG276" s="35"/>
      <c r="BF276" s="18"/>
    </row>
    <row r="277" spans="2:58" ht="15.75" customHeight="1" x14ac:dyDescent="0.2">
      <c r="B277" s="25"/>
      <c r="D277" s="1"/>
      <c r="E277" s="2"/>
      <c r="AE277" s="34"/>
      <c r="AF277" s="34"/>
      <c r="AG277" s="35"/>
      <c r="BF277" s="18"/>
    </row>
    <row r="278" spans="2:58" ht="15.75" customHeight="1" x14ac:dyDescent="0.2">
      <c r="B278" s="25"/>
      <c r="D278" s="1"/>
      <c r="E278" s="2"/>
      <c r="AE278" s="34"/>
      <c r="AF278" s="34"/>
      <c r="AG278" s="35"/>
      <c r="BF278" s="18"/>
    </row>
    <row r="279" spans="2:58" ht="15.75" customHeight="1" x14ac:dyDescent="0.2">
      <c r="B279" s="25"/>
      <c r="D279" s="1"/>
      <c r="E279" s="2"/>
      <c r="AE279" s="34"/>
      <c r="AF279" s="34"/>
      <c r="AG279" s="35"/>
      <c r="BF279" s="18"/>
    </row>
    <row r="280" spans="2:58" ht="15.75" customHeight="1" x14ac:dyDescent="0.2">
      <c r="B280" s="25"/>
      <c r="D280" s="1"/>
      <c r="E280" s="2"/>
      <c r="AE280" s="34"/>
      <c r="AF280" s="34"/>
      <c r="AG280" s="35"/>
      <c r="BF280" s="18"/>
    </row>
    <row r="281" spans="2:58" ht="15.75" customHeight="1" x14ac:dyDescent="0.2">
      <c r="B281" s="25"/>
      <c r="D281" s="1"/>
      <c r="E281" s="2"/>
      <c r="AE281" s="34"/>
      <c r="AF281" s="34"/>
      <c r="AG281" s="35"/>
      <c r="BF281" s="18"/>
    </row>
    <row r="282" spans="2:58" ht="15.75" customHeight="1" x14ac:dyDescent="0.2">
      <c r="B282" s="25"/>
      <c r="D282" s="1"/>
      <c r="E282" s="2"/>
      <c r="AE282" s="34"/>
      <c r="AF282" s="34"/>
      <c r="AG282" s="35"/>
      <c r="BF282" s="18"/>
    </row>
    <row r="283" spans="2:58" ht="15.75" customHeight="1" x14ac:dyDescent="0.2">
      <c r="B283" s="25"/>
      <c r="D283" s="1"/>
      <c r="E283" s="2"/>
      <c r="AE283" s="34"/>
      <c r="AF283" s="34"/>
      <c r="AG283" s="35"/>
      <c r="BF283" s="18"/>
    </row>
    <row r="284" spans="2:58" ht="15.75" customHeight="1" x14ac:dyDescent="0.2">
      <c r="B284" s="25"/>
      <c r="D284" s="1"/>
      <c r="E284" s="2"/>
      <c r="AE284" s="34"/>
      <c r="AF284" s="34"/>
      <c r="AG284" s="35"/>
      <c r="BF284" s="18"/>
    </row>
    <row r="285" spans="2:58" ht="15.75" customHeight="1" x14ac:dyDescent="0.2">
      <c r="B285" s="25"/>
      <c r="D285" s="1"/>
      <c r="E285" s="2"/>
      <c r="AE285" s="34"/>
      <c r="AF285" s="34"/>
      <c r="AG285" s="35"/>
      <c r="BF285" s="18"/>
    </row>
    <row r="286" spans="2:58" ht="15.75" customHeight="1" x14ac:dyDescent="0.2">
      <c r="B286" s="25"/>
      <c r="D286" s="1"/>
      <c r="E286" s="2"/>
      <c r="AE286" s="34"/>
      <c r="AF286" s="34"/>
      <c r="AG286" s="35"/>
      <c r="BF286" s="18"/>
    </row>
    <row r="287" spans="2:58" ht="15.75" customHeight="1" x14ac:dyDescent="0.2">
      <c r="B287" s="25"/>
      <c r="D287" s="1"/>
      <c r="E287" s="2"/>
      <c r="AE287" s="34"/>
      <c r="AF287" s="34"/>
      <c r="AG287" s="35"/>
      <c r="BF287" s="18"/>
    </row>
    <row r="288" spans="2:58" ht="15.75" customHeight="1" x14ac:dyDescent="0.2">
      <c r="B288" s="25"/>
      <c r="D288" s="1"/>
      <c r="E288" s="2"/>
      <c r="AE288" s="34"/>
      <c r="AF288" s="34"/>
      <c r="AG288" s="35"/>
      <c r="BF288" s="18"/>
    </row>
    <row r="289" spans="2:58" ht="15.75" customHeight="1" x14ac:dyDescent="0.2">
      <c r="B289" s="25"/>
      <c r="D289" s="1"/>
      <c r="E289" s="2"/>
      <c r="AE289" s="34"/>
      <c r="AF289" s="34"/>
      <c r="AG289" s="35"/>
      <c r="BF289" s="18"/>
    </row>
    <row r="290" spans="2:58" ht="15.75" customHeight="1" x14ac:dyDescent="0.2">
      <c r="B290" s="25"/>
      <c r="D290" s="1"/>
      <c r="E290" s="2"/>
      <c r="AE290" s="34"/>
      <c r="AF290" s="34"/>
      <c r="AG290" s="35"/>
      <c r="BF290" s="18"/>
    </row>
    <row r="291" spans="2:58" ht="15.75" customHeight="1" x14ac:dyDescent="0.2">
      <c r="B291" s="25"/>
      <c r="D291" s="1"/>
      <c r="E291" s="2"/>
      <c r="AE291" s="34"/>
      <c r="AF291" s="34"/>
      <c r="AG291" s="35"/>
      <c r="BF291" s="18"/>
    </row>
    <row r="292" spans="2:58" ht="15.75" customHeight="1" x14ac:dyDescent="0.2">
      <c r="B292" s="25"/>
      <c r="D292" s="1"/>
      <c r="E292" s="2"/>
      <c r="AE292" s="34"/>
      <c r="AF292" s="34"/>
      <c r="AG292" s="35"/>
      <c r="BF292" s="18"/>
    </row>
    <row r="293" spans="2:58" ht="15.75" customHeight="1" x14ac:dyDescent="0.2">
      <c r="B293" s="25"/>
      <c r="D293" s="1"/>
      <c r="E293" s="2"/>
      <c r="AE293" s="34"/>
      <c r="AF293" s="34"/>
      <c r="AG293" s="35"/>
      <c r="BF293" s="18"/>
    </row>
    <row r="294" spans="2:58" ht="15.75" customHeight="1" x14ac:dyDescent="0.2">
      <c r="B294" s="25"/>
      <c r="D294" s="1"/>
      <c r="E294" s="2"/>
      <c r="AE294" s="34"/>
      <c r="AF294" s="34"/>
      <c r="AG294" s="35"/>
      <c r="BF294" s="18"/>
    </row>
    <row r="295" spans="2:58" ht="15.75" customHeight="1" x14ac:dyDescent="0.2">
      <c r="B295" s="25"/>
      <c r="D295" s="1"/>
      <c r="E295" s="2"/>
      <c r="AE295" s="34"/>
      <c r="AF295" s="34"/>
      <c r="AG295" s="35"/>
      <c r="BF295" s="18"/>
    </row>
    <row r="296" spans="2:58" ht="15.75" customHeight="1" x14ac:dyDescent="0.2">
      <c r="B296" s="25"/>
      <c r="D296" s="1"/>
      <c r="E296" s="2"/>
      <c r="AE296" s="34"/>
      <c r="AF296" s="34"/>
      <c r="AG296" s="35"/>
      <c r="BF296" s="18"/>
    </row>
    <row r="297" spans="2:58" ht="15.75" customHeight="1" x14ac:dyDescent="0.2">
      <c r="B297" s="25"/>
      <c r="D297" s="1"/>
      <c r="E297" s="2"/>
      <c r="AE297" s="34"/>
      <c r="AF297" s="34"/>
      <c r="AG297" s="35"/>
      <c r="BF297" s="18"/>
    </row>
    <row r="298" spans="2:58" ht="15.75" customHeight="1" x14ac:dyDescent="0.2">
      <c r="B298" s="25"/>
      <c r="D298" s="1"/>
      <c r="E298" s="2"/>
      <c r="AE298" s="34"/>
      <c r="AF298" s="34"/>
      <c r="AG298" s="35"/>
      <c r="BF298" s="18"/>
    </row>
    <row r="299" spans="2:58" ht="15.75" customHeight="1" x14ac:dyDescent="0.2">
      <c r="B299" s="25"/>
      <c r="D299" s="1"/>
      <c r="E299" s="2"/>
      <c r="AE299" s="34"/>
      <c r="AF299" s="34"/>
      <c r="AG299" s="35"/>
      <c r="BF299" s="18"/>
    </row>
    <row r="300" spans="2:58" ht="15.75" customHeight="1" x14ac:dyDescent="0.2">
      <c r="B300" s="25"/>
      <c r="D300" s="1"/>
      <c r="E300" s="2"/>
      <c r="AE300" s="34"/>
      <c r="AF300" s="34"/>
      <c r="AG300" s="35"/>
      <c r="BF300" s="18"/>
    </row>
    <row r="301" spans="2:58" ht="15.75" customHeight="1" x14ac:dyDescent="0.2">
      <c r="B301" s="25"/>
      <c r="D301" s="1"/>
      <c r="E301" s="2"/>
      <c r="AE301" s="34"/>
      <c r="AF301" s="34"/>
      <c r="AG301" s="35"/>
      <c r="BF301" s="18"/>
    </row>
    <row r="302" spans="2:58" ht="15.75" customHeight="1" x14ac:dyDescent="0.2">
      <c r="B302" s="25"/>
      <c r="D302" s="1"/>
      <c r="E302" s="2"/>
      <c r="AE302" s="34"/>
      <c r="AF302" s="34"/>
      <c r="AG302" s="35"/>
      <c r="BF302" s="18"/>
    </row>
    <row r="303" spans="2:58" ht="15.75" customHeight="1" x14ac:dyDescent="0.2">
      <c r="B303" s="25"/>
      <c r="D303" s="1"/>
      <c r="E303" s="2"/>
      <c r="AE303" s="34"/>
      <c r="AF303" s="34"/>
      <c r="AG303" s="35"/>
      <c r="BF303" s="18"/>
    </row>
    <row r="304" spans="2:58" ht="15.75" customHeight="1" x14ac:dyDescent="0.2">
      <c r="B304" s="25"/>
      <c r="D304" s="1"/>
      <c r="E304" s="2"/>
      <c r="AE304" s="34"/>
      <c r="AF304" s="34"/>
      <c r="AG304" s="35"/>
      <c r="BF304" s="18"/>
    </row>
    <row r="305" spans="2:58" ht="15.75" customHeight="1" x14ac:dyDescent="0.2">
      <c r="B305" s="25"/>
      <c r="D305" s="1"/>
      <c r="E305" s="2"/>
      <c r="AE305" s="34"/>
      <c r="AF305" s="34"/>
      <c r="AG305" s="35"/>
      <c r="BF305" s="18"/>
    </row>
    <row r="306" spans="2:58" ht="15.75" customHeight="1" x14ac:dyDescent="0.2">
      <c r="B306" s="25"/>
      <c r="D306" s="1"/>
      <c r="E306" s="2"/>
      <c r="AE306" s="34"/>
      <c r="AF306" s="34"/>
      <c r="AG306" s="35"/>
      <c r="BF306" s="18"/>
    </row>
    <row r="307" spans="2:58" ht="15.75" customHeight="1" x14ac:dyDescent="0.2">
      <c r="B307" s="25"/>
      <c r="D307" s="1"/>
      <c r="E307" s="2"/>
      <c r="AE307" s="34"/>
      <c r="AF307" s="34"/>
      <c r="AG307" s="35"/>
      <c r="BF307" s="18"/>
    </row>
    <row r="308" spans="2:58" ht="15.75" customHeight="1" x14ac:dyDescent="0.2">
      <c r="B308" s="25"/>
      <c r="D308" s="1"/>
      <c r="E308" s="2"/>
      <c r="AE308" s="34"/>
      <c r="AF308" s="34"/>
      <c r="AG308" s="35"/>
      <c r="BF308" s="18"/>
    </row>
    <row r="309" spans="2:58" ht="15.75" customHeight="1" x14ac:dyDescent="0.2">
      <c r="B309" s="25"/>
      <c r="D309" s="1"/>
      <c r="E309" s="2"/>
      <c r="AE309" s="34"/>
      <c r="AF309" s="34"/>
      <c r="AG309" s="35"/>
      <c r="BF309" s="18"/>
    </row>
    <row r="310" spans="2:58" ht="15.75" customHeight="1" x14ac:dyDescent="0.2">
      <c r="B310" s="25"/>
      <c r="D310" s="1"/>
      <c r="E310" s="2"/>
      <c r="AE310" s="34"/>
      <c r="AF310" s="34"/>
      <c r="AG310" s="35"/>
      <c r="BF310" s="18"/>
    </row>
    <row r="311" spans="2:58" ht="15.75" customHeight="1" x14ac:dyDescent="0.2">
      <c r="B311" s="25"/>
      <c r="D311" s="1"/>
      <c r="E311" s="2"/>
      <c r="AE311" s="34"/>
      <c r="AF311" s="34"/>
      <c r="AG311" s="35"/>
      <c r="BF311" s="18"/>
    </row>
    <row r="312" spans="2:58" ht="15.75" customHeight="1" x14ac:dyDescent="0.2">
      <c r="B312" s="25"/>
      <c r="D312" s="1"/>
      <c r="E312" s="2"/>
      <c r="AE312" s="34"/>
      <c r="AF312" s="34"/>
      <c r="AG312" s="35"/>
      <c r="BF312" s="18"/>
    </row>
    <row r="313" spans="2:58" ht="15.75" customHeight="1" x14ac:dyDescent="0.2">
      <c r="B313" s="25"/>
      <c r="D313" s="1"/>
      <c r="E313" s="2"/>
      <c r="AE313" s="34"/>
      <c r="AF313" s="34"/>
      <c r="AG313" s="35"/>
      <c r="BF313" s="18"/>
    </row>
    <row r="314" spans="2:58" ht="15.75" customHeight="1" x14ac:dyDescent="0.2">
      <c r="B314" s="25"/>
      <c r="D314" s="1"/>
      <c r="E314" s="2"/>
      <c r="AE314" s="34"/>
      <c r="AF314" s="34"/>
      <c r="AG314" s="35"/>
      <c r="BF314" s="18"/>
    </row>
    <row r="315" spans="2:58" ht="15.75" customHeight="1" x14ac:dyDescent="0.2">
      <c r="B315" s="25"/>
      <c r="D315" s="1"/>
      <c r="E315" s="2"/>
      <c r="AE315" s="34"/>
      <c r="AF315" s="34"/>
      <c r="AG315" s="35"/>
      <c r="BF315" s="18"/>
    </row>
    <row r="316" spans="2:58" ht="15.75" customHeight="1" x14ac:dyDescent="0.2">
      <c r="B316" s="25"/>
      <c r="D316" s="1"/>
      <c r="E316" s="2"/>
      <c r="AE316" s="34"/>
      <c r="AF316" s="34"/>
      <c r="AG316" s="35"/>
      <c r="BF316" s="18"/>
    </row>
    <row r="317" spans="2:58" ht="15.75" customHeight="1" x14ac:dyDescent="0.2">
      <c r="B317" s="25"/>
      <c r="D317" s="1"/>
      <c r="E317" s="2"/>
      <c r="AE317" s="34"/>
      <c r="AF317" s="34"/>
      <c r="AG317" s="35"/>
      <c r="BF317" s="18"/>
    </row>
    <row r="318" spans="2:58" ht="15.75" customHeight="1" x14ac:dyDescent="0.2">
      <c r="B318" s="25"/>
      <c r="D318" s="1"/>
      <c r="E318" s="2"/>
      <c r="AE318" s="34"/>
      <c r="AF318" s="34"/>
      <c r="AG318" s="35"/>
      <c r="BF318" s="18"/>
    </row>
    <row r="319" spans="2:58" ht="15.75" customHeight="1" x14ac:dyDescent="0.2">
      <c r="B319" s="25"/>
      <c r="D319" s="1"/>
      <c r="E319" s="2"/>
      <c r="AE319" s="34"/>
      <c r="AF319" s="34"/>
      <c r="AG319" s="35"/>
      <c r="BF319" s="18"/>
    </row>
    <row r="320" spans="2:58" ht="15.75" customHeight="1" x14ac:dyDescent="0.2">
      <c r="B320" s="25"/>
      <c r="D320" s="1"/>
      <c r="E320" s="2"/>
      <c r="AE320" s="34"/>
      <c r="AF320" s="34"/>
      <c r="AG320" s="35"/>
      <c r="BF320" s="18"/>
    </row>
    <row r="321" spans="2:58" ht="15.75" customHeight="1" x14ac:dyDescent="0.2">
      <c r="B321" s="25"/>
      <c r="D321" s="1"/>
      <c r="E321" s="2"/>
      <c r="AE321" s="34"/>
      <c r="AF321" s="34"/>
      <c r="AG321" s="35"/>
      <c r="BF321" s="18"/>
    </row>
    <row r="322" spans="2:58" ht="15.75" customHeight="1" x14ac:dyDescent="0.2">
      <c r="B322" s="25"/>
      <c r="D322" s="1"/>
      <c r="E322" s="2"/>
      <c r="AE322" s="34"/>
      <c r="AF322" s="34"/>
      <c r="AG322" s="35"/>
      <c r="BF322" s="18"/>
    </row>
    <row r="323" spans="2:58" ht="15.75" customHeight="1" x14ac:dyDescent="0.2">
      <c r="B323" s="25"/>
      <c r="D323" s="1"/>
      <c r="E323" s="2"/>
      <c r="AE323" s="34"/>
      <c r="AF323" s="34"/>
      <c r="AG323" s="35"/>
      <c r="BF323" s="18"/>
    </row>
    <row r="324" spans="2:58" ht="15.75" customHeight="1" x14ac:dyDescent="0.2">
      <c r="B324" s="25"/>
      <c r="D324" s="1"/>
      <c r="E324" s="2"/>
      <c r="AE324" s="34"/>
      <c r="AF324" s="34"/>
      <c r="AG324" s="35"/>
      <c r="BF324" s="18"/>
    </row>
    <row r="325" spans="2:58" ht="15.75" customHeight="1" x14ac:dyDescent="0.2">
      <c r="B325" s="25"/>
      <c r="D325" s="1"/>
      <c r="E325" s="2"/>
      <c r="AE325" s="34"/>
      <c r="AF325" s="34"/>
      <c r="AG325" s="35"/>
      <c r="BF325" s="18"/>
    </row>
    <row r="326" spans="2:58" ht="15.75" customHeight="1" x14ac:dyDescent="0.2">
      <c r="B326" s="25"/>
      <c r="D326" s="1"/>
      <c r="E326" s="2"/>
      <c r="AE326" s="34"/>
      <c r="AF326" s="34"/>
      <c r="AG326" s="35"/>
      <c r="BF326" s="18"/>
    </row>
    <row r="327" spans="2:58" ht="15.75" customHeight="1" x14ac:dyDescent="0.2">
      <c r="B327" s="25"/>
      <c r="D327" s="1"/>
      <c r="E327" s="2"/>
      <c r="AE327" s="34"/>
      <c r="AF327" s="34"/>
      <c r="AG327" s="35"/>
      <c r="BF327" s="18"/>
    </row>
    <row r="328" spans="2:58" ht="15.75" customHeight="1" x14ac:dyDescent="0.2">
      <c r="B328" s="25"/>
      <c r="D328" s="1"/>
      <c r="E328" s="2"/>
      <c r="AE328" s="34"/>
      <c r="AF328" s="34"/>
      <c r="AG328" s="35"/>
      <c r="BF328" s="18"/>
    </row>
    <row r="329" spans="2:58" ht="15.75" customHeight="1" x14ac:dyDescent="0.2">
      <c r="B329" s="25"/>
      <c r="D329" s="1"/>
      <c r="E329" s="2"/>
      <c r="AE329" s="34"/>
      <c r="AF329" s="34"/>
      <c r="AG329" s="35"/>
      <c r="BF329" s="18"/>
    </row>
    <row r="330" spans="2:58" ht="15.75" customHeight="1" x14ac:dyDescent="0.2">
      <c r="B330" s="25"/>
      <c r="D330" s="1"/>
      <c r="E330" s="2"/>
      <c r="AE330" s="34"/>
      <c r="AF330" s="34"/>
      <c r="AG330" s="35"/>
      <c r="BF330" s="18"/>
    </row>
    <row r="331" spans="2:58" ht="15.75" customHeight="1" x14ac:dyDescent="0.2">
      <c r="B331" s="25"/>
      <c r="D331" s="1"/>
      <c r="E331" s="2"/>
      <c r="AE331" s="34"/>
      <c r="AF331" s="34"/>
      <c r="AG331" s="35"/>
      <c r="BF331" s="18"/>
    </row>
    <row r="332" spans="2:58" ht="15.75" customHeight="1" x14ac:dyDescent="0.2">
      <c r="B332" s="25"/>
      <c r="D332" s="1"/>
      <c r="E332" s="2"/>
      <c r="AE332" s="34"/>
      <c r="AF332" s="34"/>
      <c r="AG332" s="35"/>
      <c r="BF332" s="18"/>
    </row>
    <row r="333" spans="2:58" ht="15.75" customHeight="1" x14ac:dyDescent="0.2">
      <c r="B333" s="25"/>
      <c r="D333" s="1"/>
      <c r="E333" s="2"/>
      <c r="AE333" s="34"/>
      <c r="AF333" s="34"/>
      <c r="AG333" s="35"/>
      <c r="BF333" s="18"/>
    </row>
    <row r="334" spans="2:58" ht="15.75" customHeight="1" x14ac:dyDescent="0.2">
      <c r="B334" s="25"/>
      <c r="D334" s="1"/>
      <c r="E334" s="2"/>
      <c r="AE334" s="34"/>
      <c r="AF334" s="34"/>
      <c r="AG334" s="35"/>
      <c r="BF334" s="18"/>
    </row>
    <row r="335" spans="2:58" ht="15.75" customHeight="1" x14ac:dyDescent="0.2">
      <c r="B335" s="25"/>
      <c r="D335" s="1"/>
      <c r="E335" s="2"/>
      <c r="AE335" s="34"/>
      <c r="AF335" s="34"/>
      <c r="AG335" s="35"/>
      <c r="BF335" s="18"/>
    </row>
    <row r="336" spans="2:58" ht="15.75" customHeight="1" x14ac:dyDescent="0.2">
      <c r="B336" s="25"/>
      <c r="D336" s="1"/>
      <c r="E336" s="2"/>
      <c r="AE336" s="34"/>
      <c r="AF336" s="34"/>
      <c r="AG336" s="35"/>
      <c r="BF336" s="18"/>
    </row>
    <row r="337" spans="2:58" ht="15.75" customHeight="1" x14ac:dyDescent="0.2">
      <c r="B337" s="25"/>
      <c r="D337" s="1"/>
      <c r="E337" s="2"/>
      <c r="AE337" s="34"/>
      <c r="AF337" s="34"/>
      <c r="AG337" s="35"/>
      <c r="BF337" s="18"/>
    </row>
    <row r="338" spans="2:58" ht="15.75" customHeight="1" x14ac:dyDescent="0.2">
      <c r="B338" s="25"/>
      <c r="D338" s="1"/>
      <c r="E338" s="2"/>
      <c r="AE338" s="34"/>
      <c r="AF338" s="34"/>
      <c r="AG338" s="35"/>
      <c r="BF338" s="18"/>
    </row>
    <row r="339" spans="2:58" ht="15.75" customHeight="1" x14ac:dyDescent="0.2">
      <c r="B339" s="25"/>
      <c r="D339" s="1"/>
      <c r="E339" s="2"/>
      <c r="AE339" s="34"/>
      <c r="AF339" s="34"/>
      <c r="AG339" s="35"/>
      <c r="BF339" s="18"/>
    </row>
    <row r="340" spans="2:58" ht="15.75" customHeight="1" x14ac:dyDescent="0.2">
      <c r="B340" s="25"/>
      <c r="D340" s="1"/>
      <c r="E340" s="2"/>
      <c r="AE340" s="34"/>
      <c r="AF340" s="34"/>
      <c r="AG340" s="35"/>
      <c r="BF340" s="18"/>
    </row>
    <row r="341" spans="2:58" ht="15.75" customHeight="1" x14ac:dyDescent="0.2">
      <c r="B341" s="25"/>
      <c r="D341" s="1"/>
      <c r="E341" s="2"/>
      <c r="AE341" s="34"/>
      <c r="AF341" s="34"/>
      <c r="AG341" s="35"/>
      <c r="BF341" s="18"/>
    </row>
    <row r="342" spans="2:58" ht="15.75" customHeight="1" x14ac:dyDescent="0.2">
      <c r="B342" s="25"/>
      <c r="D342" s="1"/>
      <c r="E342" s="2"/>
      <c r="AE342" s="34"/>
      <c r="AF342" s="34"/>
      <c r="AG342" s="35"/>
      <c r="BF342" s="18"/>
    </row>
    <row r="343" spans="2:58" ht="15.75" customHeight="1" x14ac:dyDescent="0.2">
      <c r="B343" s="25"/>
      <c r="D343" s="1"/>
      <c r="E343" s="2"/>
      <c r="AE343" s="34"/>
      <c r="AF343" s="34"/>
      <c r="AG343" s="35"/>
      <c r="BF343" s="18"/>
    </row>
    <row r="344" spans="2:58" ht="15.75" customHeight="1" x14ac:dyDescent="0.2">
      <c r="B344" s="25"/>
      <c r="D344" s="1"/>
      <c r="E344" s="2"/>
      <c r="AE344" s="34"/>
      <c r="AF344" s="34"/>
      <c r="AG344" s="35"/>
      <c r="BF344" s="18"/>
    </row>
    <row r="345" spans="2:58" ht="15.75" customHeight="1" x14ac:dyDescent="0.2">
      <c r="B345" s="25"/>
      <c r="D345" s="1"/>
      <c r="E345" s="2"/>
      <c r="AE345" s="34"/>
      <c r="AF345" s="34"/>
      <c r="AG345" s="35"/>
      <c r="BF345" s="18"/>
    </row>
    <row r="346" spans="2:58" ht="15.75" customHeight="1" x14ac:dyDescent="0.2">
      <c r="B346" s="25"/>
      <c r="D346" s="1"/>
      <c r="E346" s="2"/>
      <c r="AE346" s="34"/>
      <c r="AF346" s="34"/>
      <c r="AG346" s="35"/>
      <c r="BF346" s="18"/>
    </row>
    <row r="347" spans="2:58" ht="15.75" customHeight="1" x14ac:dyDescent="0.2">
      <c r="B347" s="25"/>
      <c r="D347" s="1"/>
      <c r="E347" s="2"/>
      <c r="AE347" s="34"/>
      <c r="AF347" s="34"/>
      <c r="AG347" s="35"/>
      <c r="BF347" s="18"/>
    </row>
    <row r="348" spans="2:58" ht="15.75" customHeight="1" x14ac:dyDescent="0.2">
      <c r="B348" s="25"/>
      <c r="D348" s="1"/>
      <c r="E348" s="2"/>
      <c r="AE348" s="34"/>
      <c r="AF348" s="34"/>
      <c r="AG348" s="35"/>
      <c r="BF348" s="18"/>
    </row>
    <row r="349" spans="2:58" ht="15.75" customHeight="1" x14ac:dyDescent="0.2">
      <c r="B349" s="25"/>
      <c r="D349" s="1"/>
      <c r="E349" s="2"/>
      <c r="AE349" s="34"/>
      <c r="AF349" s="34"/>
      <c r="AG349" s="35"/>
      <c r="BF349" s="18"/>
    </row>
    <row r="350" spans="2:58" ht="15.75" customHeight="1" x14ac:dyDescent="0.2">
      <c r="B350" s="25"/>
      <c r="D350" s="1"/>
      <c r="E350" s="2"/>
      <c r="AE350" s="34"/>
      <c r="AF350" s="34"/>
      <c r="AG350" s="35"/>
      <c r="BF350" s="18"/>
    </row>
    <row r="351" spans="2:58" ht="15.75" customHeight="1" x14ac:dyDescent="0.2">
      <c r="B351" s="25"/>
      <c r="D351" s="1"/>
      <c r="E351" s="2"/>
      <c r="AE351" s="34"/>
      <c r="AF351" s="34"/>
      <c r="AG351" s="35"/>
      <c r="BF351" s="18"/>
    </row>
    <row r="352" spans="2:58" ht="15.75" customHeight="1" x14ac:dyDescent="0.2">
      <c r="B352" s="25"/>
      <c r="D352" s="1"/>
      <c r="E352" s="2"/>
      <c r="AE352" s="34"/>
      <c r="AF352" s="34"/>
      <c r="AG352" s="35"/>
      <c r="BF352" s="18"/>
    </row>
    <row r="353" spans="2:58" ht="15.75" customHeight="1" x14ac:dyDescent="0.2">
      <c r="B353" s="25"/>
      <c r="D353" s="1"/>
      <c r="E353" s="2"/>
      <c r="AE353" s="34"/>
      <c r="AF353" s="34"/>
      <c r="AG353" s="35"/>
      <c r="BF353" s="18"/>
    </row>
    <row r="354" spans="2:58" ht="15.75" customHeight="1" x14ac:dyDescent="0.2">
      <c r="B354" s="25"/>
      <c r="D354" s="1"/>
      <c r="E354" s="2"/>
      <c r="AE354" s="34"/>
      <c r="AF354" s="34"/>
      <c r="AG354" s="35"/>
      <c r="BF354" s="18"/>
    </row>
    <row r="355" spans="2:58" ht="15.75" customHeight="1" x14ac:dyDescent="0.2">
      <c r="B355" s="25"/>
      <c r="D355" s="1"/>
      <c r="E355" s="2"/>
      <c r="AE355" s="34"/>
      <c r="AF355" s="34"/>
      <c r="AG355" s="35"/>
      <c r="BF355" s="18"/>
    </row>
    <row r="356" spans="2:58" ht="15.75" customHeight="1" x14ac:dyDescent="0.2">
      <c r="B356" s="25"/>
      <c r="D356" s="1"/>
      <c r="E356" s="2"/>
      <c r="AE356" s="34"/>
      <c r="AF356" s="34"/>
      <c r="AG356" s="35"/>
      <c r="BF356" s="18"/>
    </row>
    <row r="357" spans="2:58" ht="15.75" customHeight="1" x14ac:dyDescent="0.2">
      <c r="B357" s="25"/>
      <c r="D357" s="1"/>
      <c r="E357" s="2"/>
      <c r="AE357" s="34"/>
      <c r="AF357" s="34"/>
      <c r="AG357" s="35"/>
      <c r="BF357" s="18"/>
    </row>
    <row r="358" spans="2:58" ht="15.75" customHeight="1" x14ac:dyDescent="0.2">
      <c r="B358" s="25"/>
      <c r="D358" s="1"/>
      <c r="E358" s="2"/>
      <c r="AE358" s="34"/>
      <c r="AF358" s="34"/>
      <c r="AG358" s="35"/>
      <c r="BF358" s="18"/>
    </row>
    <row r="359" spans="2:58" ht="15.75" customHeight="1" x14ac:dyDescent="0.2">
      <c r="B359" s="25"/>
      <c r="D359" s="1"/>
      <c r="E359" s="2"/>
      <c r="AE359" s="34"/>
      <c r="AF359" s="34"/>
      <c r="AG359" s="35"/>
      <c r="BF359" s="18"/>
    </row>
    <row r="360" spans="2:58" ht="15.75" customHeight="1" x14ac:dyDescent="0.2">
      <c r="B360" s="25"/>
      <c r="D360" s="1"/>
      <c r="E360" s="2"/>
      <c r="AE360" s="34"/>
      <c r="AF360" s="34"/>
      <c r="AG360" s="35"/>
      <c r="BF360" s="18"/>
    </row>
    <row r="361" spans="2:58" ht="15.75" customHeight="1" x14ac:dyDescent="0.2">
      <c r="B361" s="25"/>
      <c r="D361" s="1"/>
      <c r="E361" s="2"/>
      <c r="AE361" s="34"/>
      <c r="AF361" s="34"/>
      <c r="AG361" s="35"/>
      <c r="BF361" s="18"/>
    </row>
    <row r="362" spans="2:58" ht="15.75" customHeight="1" x14ac:dyDescent="0.2">
      <c r="B362" s="25"/>
      <c r="D362" s="1"/>
      <c r="E362" s="2"/>
      <c r="AE362" s="34"/>
      <c r="AF362" s="34"/>
      <c r="AG362" s="35"/>
      <c r="BF362" s="18"/>
    </row>
    <row r="363" spans="2:58" ht="15.75" customHeight="1" x14ac:dyDescent="0.2">
      <c r="B363" s="25"/>
      <c r="D363" s="1"/>
      <c r="E363" s="2"/>
      <c r="AE363" s="34"/>
      <c r="AF363" s="34"/>
      <c r="AG363" s="35"/>
      <c r="BF363" s="18"/>
    </row>
    <row r="364" spans="2:58" ht="15.75" customHeight="1" x14ac:dyDescent="0.2">
      <c r="B364" s="25"/>
      <c r="D364" s="1"/>
      <c r="E364" s="2"/>
      <c r="AE364" s="34"/>
      <c r="AF364" s="34"/>
      <c r="AG364" s="35"/>
      <c r="BF364" s="18"/>
    </row>
    <row r="365" spans="2:58" ht="15.75" customHeight="1" x14ac:dyDescent="0.2">
      <c r="B365" s="25"/>
      <c r="D365" s="1"/>
      <c r="E365" s="2"/>
      <c r="AE365" s="34"/>
      <c r="AF365" s="34"/>
      <c r="AG365" s="35"/>
      <c r="BF365" s="18"/>
    </row>
    <row r="366" spans="2:58" ht="15.75" customHeight="1" x14ac:dyDescent="0.2">
      <c r="B366" s="25"/>
      <c r="D366" s="1"/>
      <c r="E366" s="2"/>
      <c r="AE366" s="34"/>
      <c r="AF366" s="34"/>
      <c r="AG366" s="35"/>
      <c r="BF366" s="18"/>
    </row>
    <row r="367" spans="2:58" ht="15.75" customHeight="1" x14ac:dyDescent="0.2">
      <c r="B367" s="25"/>
      <c r="D367" s="1"/>
      <c r="E367" s="2"/>
      <c r="AE367" s="34"/>
      <c r="AF367" s="34"/>
      <c r="AG367" s="35"/>
      <c r="BF367" s="18"/>
    </row>
    <row r="368" spans="2:58" ht="15.75" customHeight="1" x14ac:dyDescent="0.2">
      <c r="B368" s="25"/>
      <c r="D368" s="1"/>
      <c r="E368" s="2"/>
      <c r="AE368" s="34"/>
      <c r="AF368" s="34"/>
      <c r="AG368" s="35"/>
      <c r="BF368" s="18"/>
    </row>
    <row r="369" spans="2:58" ht="15.75" customHeight="1" x14ac:dyDescent="0.2">
      <c r="B369" s="25"/>
      <c r="D369" s="1"/>
      <c r="E369" s="2"/>
      <c r="AE369" s="34"/>
      <c r="AF369" s="34"/>
      <c r="AG369" s="35"/>
      <c r="BF369" s="18"/>
    </row>
    <row r="370" spans="2:58" ht="15.75" customHeight="1" x14ac:dyDescent="0.2">
      <c r="B370" s="25"/>
      <c r="D370" s="1"/>
      <c r="E370" s="2"/>
      <c r="AE370" s="34"/>
      <c r="AF370" s="34"/>
      <c r="AG370" s="35"/>
      <c r="BF370" s="18"/>
    </row>
    <row r="371" spans="2:58" ht="15.75" customHeight="1" x14ac:dyDescent="0.2">
      <c r="B371" s="25"/>
      <c r="D371" s="1"/>
      <c r="E371" s="2"/>
      <c r="AE371" s="34"/>
      <c r="AF371" s="34"/>
      <c r="AG371" s="35"/>
      <c r="BF371" s="18"/>
    </row>
    <row r="372" spans="2:58" ht="15.75" customHeight="1" x14ac:dyDescent="0.2">
      <c r="B372" s="25"/>
      <c r="D372" s="1"/>
      <c r="E372" s="2"/>
      <c r="AE372" s="34"/>
      <c r="AF372" s="34"/>
      <c r="AG372" s="35"/>
      <c r="BF372" s="18"/>
    </row>
    <row r="373" spans="2:58" ht="15.75" customHeight="1" x14ac:dyDescent="0.2">
      <c r="B373" s="25"/>
      <c r="D373" s="1"/>
      <c r="E373" s="2"/>
      <c r="AE373" s="34"/>
      <c r="AF373" s="34"/>
      <c r="AG373" s="35"/>
      <c r="BF373" s="18"/>
    </row>
    <row r="374" spans="2:58" ht="15.75" customHeight="1" x14ac:dyDescent="0.2">
      <c r="B374" s="25"/>
      <c r="D374" s="1"/>
      <c r="E374" s="2"/>
      <c r="AE374" s="34"/>
      <c r="AF374" s="34"/>
      <c r="AG374" s="35"/>
      <c r="BF374" s="18"/>
    </row>
    <row r="375" spans="2:58" ht="15.75" customHeight="1" x14ac:dyDescent="0.2">
      <c r="B375" s="25"/>
      <c r="D375" s="1"/>
      <c r="E375" s="2"/>
      <c r="AE375" s="34"/>
      <c r="AF375" s="34"/>
      <c r="AG375" s="35"/>
      <c r="BF375" s="18"/>
    </row>
    <row r="376" spans="2:58" ht="15.75" customHeight="1" x14ac:dyDescent="0.2">
      <c r="B376" s="25"/>
      <c r="D376" s="1"/>
      <c r="E376" s="2"/>
      <c r="AE376" s="34"/>
      <c r="AF376" s="34"/>
      <c r="AG376" s="35"/>
      <c r="BF376" s="18"/>
    </row>
    <row r="377" spans="2:58" ht="15.75" customHeight="1" x14ac:dyDescent="0.2">
      <c r="B377" s="25"/>
      <c r="D377" s="1"/>
      <c r="E377" s="2"/>
      <c r="AE377" s="34"/>
      <c r="AF377" s="34"/>
      <c r="AG377" s="35"/>
      <c r="BF377" s="18"/>
    </row>
    <row r="378" spans="2:58" ht="15.75" customHeight="1" x14ac:dyDescent="0.2">
      <c r="B378" s="25"/>
      <c r="D378" s="1"/>
      <c r="E378" s="2"/>
      <c r="AE378" s="34"/>
      <c r="AF378" s="34"/>
      <c r="AG378" s="35"/>
      <c r="BF378" s="18"/>
    </row>
    <row r="379" spans="2:58" ht="15.75" customHeight="1" x14ac:dyDescent="0.2">
      <c r="B379" s="25"/>
      <c r="D379" s="1"/>
      <c r="E379" s="2"/>
      <c r="AE379" s="34"/>
      <c r="AF379" s="34"/>
      <c r="AG379" s="35"/>
      <c r="BF379" s="18"/>
    </row>
    <row r="380" spans="2:58" ht="15.75" customHeight="1" x14ac:dyDescent="0.2">
      <c r="B380" s="25"/>
      <c r="D380" s="1"/>
      <c r="E380" s="2"/>
      <c r="AE380" s="34"/>
      <c r="AF380" s="34"/>
      <c r="AG380" s="35"/>
      <c r="BF380" s="18"/>
    </row>
    <row r="381" spans="2:58" ht="15.75" customHeight="1" x14ac:dyDescent="0.2">
      <c r="B381" s="25"/>
      <c r="D381" s="1"/>
      <c r="E381" s="2"/>
      <c r="AE381" s="34"/>
      <c r="AF381" s="34"/>
      <c r="AG381" s="35"/>
      <c r="BF381" s="18"/>
    </row>
    <row r="382" spans="2:58" ht="15.75" customHeight="1" x14ac:dyDescent="0.2">
      <c r="B382" s="25"/>
      <c r="D382" s="1"/>
      <c r="E382" s="2"/>
      <c r="AE382" s="34"/>
      <c r="AF382" s="34"/>
      <c r="AG382" s="35"/>
      <c r="BF382" s="18"/>
    </row>
    <row r="383" spans="2:58" ht="15.75" customHeight="1" x14ac:dyDescent="0.2">
      <c r="B383" s="25"/>
      <c r="D383" s="1"/>
      <c r="E383" s="2"/>
      <c r="AE383" s="34"/>
      <c r="AF383" s="34"/>
      <c r="AG383" s="35"/>
      <c r="BF383" s="18"/>
    </row>
    <row r="384" spans="2:58" ht="15.75" customHeight="1" x14ac:dyDescent="0.2">
      <c r="B384" s="25"/>
      <c r="D384" s="1"/>
      <c r="E384" s="2"/>
      <c r="AE384" s="34"/>
      <c r="AF384" s="34"/>
      <c r="AG384" s="35"/>
      <c r="BF384" s="18"/>
    </row>
    <row r="385" spans="2:58" ht="15.75" customHeight="1" x14ac:dyDescent="0.2">
      <c r="B385" s="25"/>
      <c r="D385" s="1"/>
      <c r="E385" s="2"/>
      <c r="AE385" s="34"/>
      <c r="AF385" s="34"/>
      <c r="AG385" s="35"/>
      <c r="BF385" s="18"/>
    </row>
    <row r="386" spans="2:58" ht="15.75" customHeight="1" x14ac:dyDescent="0.2">
      <c r="B386" s="25"/>
      <c r="D386" s="1"/>
      <c r="E386" s="2"/>
      <c r="AE386" s="34"/>
      <c r="AF386" s="34"/>
      <c r="AG386" s="35"/>
      <c r="BF386" s="18"/>
    </row>
    <row r="387" spans="2:58" ht="15.75" customHeight="1" x14ac:dyDescent="0.2">
      <c r="B387" s="25"/>
      <c r="D387" s="1"/>
      <c r="E387" s="2"/>
      <c r="AE387" s="34"/>
      <c r="AF387" s="34"/>
      <c r="AG387" s="35"/>
      <c r="BF387" s="18"/>
    </row>
    <row r="388" spans="2:58" ht="15.75" customHeight="1" x14ac:dyDescent="0.2">
      <c r="B388" s="25"/>
      <c r="D388" s="1"/>
      <c r="E388" s="2"/>
      <c r="AE388" s="34"/>
      <c r="AF388" s="34"/>
      <c r="AG388" s="35"/>
      <c r="BF388" s="18"/>
    </row>
    <row r="389" spans="2:58" ht="15.75" customHeight="1" x14ac:dyDescent="0.2">
      <c r="B389" s="25"/>
      <c r="D389" s="1"/>
      <c r="E389" s="2"/>
      <c r="AE389" s="34"/>
      <c r="AF389" s="34"/>
      <c r="AG389" s="35"/>
      <c r="BF389" s="18"/>
    </row>
    <row r="390" spans="2:58" ht="15.75" customHeight="1" x14ac:dyDescent="0.2">
      <c r="B390" s="25"/>
      <c r="D390" s="1"/>
      <c r="E390" s="2"/>
      <c r="AE390" s="34"/>
      <c r="AF390" s="34"/>
      <c r="AG390" s="35"/>
      <c r="BF390" s="18"/>
    </row>
    <row r="391" spans="2:58" ht="15.75" customHeight="1" x14ac:dyDescent="0.2">
      <c r="B391" s="25"/>
      <c r="D391" s="1"/>
      <c r="E391" s="2"/>
      <c r="AE391" s="34"/>
      <c r="AF391" s="34"/>
      <c r="AG391" s="35"/>
      <c r="BF391" s="18"/>
    </row>
    <row r="392" spans="2:58" ht="15.75" customHeight="1" x14ac:dyDescent="0.2">
      <c r="B392" s="25"/>
      <c r="D392" s="1"/>
      <c r="E392" s="2"/>
      <c r="AE392" s="34"/>
      <c r="AF392" s="34"/>
      <c r="AG392" s="35"/>
      <c r="BF392" s="18"/>
    </row>
    <row r="393" spans="2:58" ht="15.75" customHeight="1" x14ac:dyDescent="0.2">
      <c r="B393" s="25"/>
      <c r="D393" s="1"/>
      <c r="E393" s="2"/>
      <c r="AE393" s="34"/>
      <c r="AF393" s="34"/>
      <c r="AG393" s="35"/>
      <c r="BF393" s="18"/>
    </row>
    <row r="394" spans="2:58" ht="15.75" customHeight="1" x14ac:dyDescent="0.2">
      <c r="B394" s="25"/>
      <c r="D394" s="1"/>
      <c r="E394" s="2"/>
      <c r="AE394" s="34"/>
      <c r="AF394" s="34"/>
      <c r="AG394" s="35"/>
      <c r="BF394" s="18"/>
    </row>
    <row r="395" spans="2:58" ht="15.75" customHeight="1" x14ac:dyDescent="0.2">
      <c r="B395" s="25"/>
      <c r="D395" s="1"/>
      <c r="E395" s="2"/>
      <c r="AE395" s="34"/>
      <c r="AF395" s="34"/>
      <c r="AG395" s="35"/>
      <c r="BF395" s="18"/>
    </row>
    <row r="396" spans="2:58" ht="15.75" customHeight="1" x14ac:dyDescent="0.2">
      <c r="B396" s="25"/>
      <c r="D396" s="1"/>
      <c r="E396" s="2"/>
      <c r="AE396" s="34"/>
      <c r="AF396" s="34"/>
      <c r="AG396" s="35"/>
      <c r="BF396" s="18"/>
    </row>
    <row r="397" spans="2:58" ht="15.75" customHeight="1" x14ac:dyDescent="0.2">
      <c r="B397" s="25"/>
      <c r="D397" s="1"/>
      <c r="E397" s="2"/>
      <c r="AE397" s="34"/>
      <c r="AF397" s="34"/>
      <c r="AG397" s="35"/>
      <c r="BF397" s="18"/>
    </row>
    <row r="398" spans="2:58" ht="15.75" customHeight="1" x14ac:dyDescent="0.2">
      <c r="B398" s="25"/>
      <c r="D398" s="1"/>
      <c r="E398" s="2"/>
      <c r="AE398" s="34"/>
      <c r="AF398" s="34"/>
      <c r="AG398" s="35"/>
      <c r="BF398" s="18"/>
    </row>
    <row r="399" spans="2:58" ht="15.75" customHeight="1" x14ac:dyDescent="0.2">
      <c r="B399" s="25"/>
      <c r="D399" s="1"/>
      <c r="E399" s="2"/>
      <c r="AE399" s="34"/>
      <c r="AF399" s="34"/>
      <c r="AG399" s="35"/>
      <c r="BF399" s="18"/>
    </row>
    <row r="400" spans="2:58" ht="15.75" customHeight="1" x14ac:dyDescent="0.2">
      <c r="B400" s="25"/>
      <c r="D400" s="1"/>
      <c r="E400" s="2"/>
      <c r="AE400" s="34"/>
      <c r="AF400" s="34"/>
      <c r="AG400" s="35"/>
      <c r="BF400" s="18"/>
    </row>
    <row r="401" spans="2:58" ht="15.75" customHeight="1" x14ac:dyDescent="0.2">
      <c r="B401" s="25"/>
      <c r="D401" s="1"/>
      <c r="E401" s="2"/>
      <c r="AE401" s="34"/>
      <c r="AF401" s="34"/>
      <c r="AG401" s="35"/>
      <c r="BF401" s="18"/>
    </row>
    <row r="402" spans="2:58" ht="15.75" customHeight="1" x14ac:dyDescent="0.2">
      <c r="B402" s="25"/>
      <c r="D402" s="1"/>
      <c r="E402" s="2"/>
      <c r="AE402" s="34"/>
      <c r="AF402" s="34"/>
      <c r="AG402" s="35"/>
      <c r="BF402" s="18"/>
    </row>
    <row r="403" spans="2:58" ht="15.75" customHeight="1" x14ac:dyDescent="0.2">
      <c r="B403" s="25"/>
      <c r="D403" s="1"/>
      <c r="E403" s="2"/>
      <c r="AE403" s="34"/>
      <c r="AF403" s="34"/>
      <c r="AG403" s="35"/>
      <c r="BF403" s="18"/>
    </row>
    <row r="404" spans="2:58" ht="15.75" customHeight="1" x14ac:dyDescent="0.2">
      <c r="B404" s="25"/>
      <c r="D404" s="1"/>
      <c r="E404" s="2"/>
      <c r="AE404" s="34"/>
      <c r="AF404" s="34"/>
      <c r="AG404" s="35"/>
      <c r="BF404" s="18"/>
    </row>
    <row r="405" spans="2:58" ht="15.75" customHeight="1" x14ac:dyDescent="0.2">
      <c r="B405" s="25"/>
      <c r="D405" s="1"/>
      <c r="E405" s="2"/>
      <c r="AE405" s="34"/>
      <c r="AF405" s="34"/>
      <c r="AG405" s="35"/>
      <c r="BF405" s="18"/>
    </row>
    <row r="406" spans="2:58" ht="15.75" customHeight="1" x14ac:dyDescent="0.2">
      <c r="B406" s="25"/>
      <c r="D406" s="1"/>
      <c r="E406" s="2"/>
      <c r="AE406" s="34"/>
      <c r="AF406" s="34"/>
      <c r="AG406" s="35"/>
      <c r="BF406" s="18"/>
    </row>
    <row r="407" spans="2:58" ht="15.75" customHeight="1" x14ac:dyDescent="0.2">
      <c r="B407" s="25"/>
      <c r="D407" s="1"/>
      <c r="E407" s="2"/>
      <c r="AE407" s="34"/>
      <c r="AF407" s="34"/>
      <c r="AG407" s="35"/>
      <c r="BF407" s="18"/>
    </row>
    <row r="408" spans="2:58" ht="15.75" customHeight="1" x14ac:dyDescent="0.2">
      <c r="B408" s="25"/>
      <c r="D408" s="1"/>
      <c r="E408" s="2"/>
      <c r="AE408" s="34"/>
      <c r="AF408" s="34"/>
      <c r="AG408" s="35"/>
      <c r="BF408" s="18"/>
    </row>
    <row r="409" spans="2:58" ht="15.75" customHeight="1" x14ac:dyDescent="0.2">
      <c r="B409" s="25"/>
      <c r="D409" s="1"/>
      <c r="E409" s="2"/>
      <c r="AE409" s="34"/>
      <c r="AF409" s="34"/>
      <c r="AG409" s="35"/>
      <c r="BF409" s="18"/>
    </row>
    <row r="410" spans="2:58" ht="15.75" customHeight="1" x14ac:dyDescent="0.2">
      <c r="B410" s="25"/>
      <c r="D410" s="1"/>
      <c r="E410" s="2"/>
      <c r="AE410" s="34"/>
      <c r="AF410" s="34"/>
      <c r="AG410" s="35"/>
      <c r="BF410" s="18"/>
    </row>
    <row r="411" spans="2:58" ht="15.75" customHeight="1" x14ac:dyDescent="0.2">
      <c r="B411" s="25"/>
      <c r="D411" s="1"/>
      <c r="E411" s="2"/>
      <c r="AE411" s="34"/>
      <c r="AF411" s="34"/>
      <c r="AG411" s="35"/>
      <c r="BF411" s="18"/>
    </row>
    <row r="412" spans="2:58" ht="15.75" customHeight="1" x14ac:dyDescent="0.2">
      <c r="B412" s="25"/>
      <c r="D412" s="1"/>
      <c r="E412" s="2"/>
      <c r="AE412" s="34"/>
      <c r="AF412" s="34"/>
      <c r="AG412" s="35"/>
      <c r="BF412" s="18"/>
    </row>
    <row r="413" spans="2:58" ht="15.75" customHeight="1" x14ac:dyDescent="0.2">
      <c r="B413" s="25"/>
      <c r="D413" s="1"/>
      <c r="E413" s="2"/>
      <c r="AE413" s="34"/>
      <c r="AF413" s="34"/>
      <c r="AG413" s="35"/>
      <c r="BF413" s="18"/>
    </row>
    <row r="414" spans="2:58" ht="15.75" customHeight="1" x14ac:dyDescent="0.2">
      <c r="B414" s="25"/>
      <c r="D414" s="1"/>
      <c r="E414" s="2"/>
      <c r="AE414" s="34"/>
      <c r="AF414" s="34"/>
      <c r="AG414" s="35"/>
      <c r="BF414" s="18"/>
    </row>
    <row r="415" spans="2:58" ht="15.75" customHeight="1" x14ac:dyDescent="0.2">
      <c r="B415" s="25"/>
      <c r="D415" s="1"/>
      <c r="E415" s="2"/>
      <c r="AE415" s="34"/>
      <c r="AF415" s="34"/>
      <c r="AG415" s="35"/>
      <c r="BF415" s="18"/>
    </row>
    <row r="416" spans="2:58" ht="15.75" customHeight="1" x14ac:dyDescent="0.2">
      <c r="B416" s="25"/>
      <c r="D416" s="1"/>
      <c r="E416" s="2"/>
      <c r="AE416" s="34"/>
      <c r="AF416" s="34"/>
      <c r="AG416" s="35"/>
      <c r="BF416" s="18"/>
    </row>
    <row r="417" spans="2:58" ht="15.75" customHeight="1" x14ac:dyDescent="0.2">
      <c r="B417" s="25"/>
      <c r="D417" s="1"/>
      <c r="E417" s="2"/>
      <c r="AE417" s="34"/>
      <c r="AF417" s="34"/>
      <c r="AG417" s="35"/>
      <c r="BF417" s="18"/>
    </row>
    <row r="418" spans="2:58" ht="15.75" customHeight="1" x14ac:dyDescent="0.2">
      <c r="B418" s="25"/>
      <c r="D418" s="1"/>
      <c r="E418" s="2"/>
      <c r="AE418" s="34"/>
      <c r="AF418" s="34"/>
      <c r="AG418" s="35"/>
      <c r="BF418" s="18"/>
    </row>
    <row r="419" spans="2:58" ht="15.75" customHeight="1" x14ac:dyDescent="0.2">
      <c r="B419" s="25"/>
      <c r="D419" s="1"/>
      <c r="E419" s="2"/>
      <c r="AE419" s="34"/>
      <c r="AF419" s="34"/>
      <c r="AG419" s="35"/>
      <c r="BF419" s="18"/>
    </row>
    <row r="420" spans="2:58" ht="15.75" customHeight="1" x14ac:dyDescent="0.2">
      <c r="B420" s="25"/>
      <c r="D420" s="1"/>
      <c r="E420" s="2"/>
      <c r="AE420" s="34"/>
      <c r="AF420" s="34"/>
      <c r="AG420" s="35"/>
      <c r="BF420" s="18"/>
    </row>
    <row r="421" spans="2:58" ht="15.75" customHeight="1" x14ac:dyDescent="0.2">
      <c r="B421" s="25"/>
      <c r="D421" s="1"/>
      <c r="E421" s="2"/>
      <c r="AE421" s="34"/>
      <c r="AF421" s="34"/>
      <c r="AG421" s="35"/>
      <c r="BF421" s="18"/>
    </row>
    <row r="422" spans="2:58" ht="15.75" customHeight="1" x14ac:dyDescent="0.2">
      <c r="B422" s="25"/>
      <c r="D422" s="1"/>
      <c r="E422" s="2"/>
      <c r="AE422" s="34"/>
      <c r="AF422" s="34"/>
      <c r="AG422" s="35"/>
      <c r="BF422" s="18"/>
    </row>
    <row r="423" spans="2:58" ht="15.75" customHeight="1" x14ac:dyDescent="0.2">
      <c r="B423" s="25"/>
      <c r="D423" s="1"/>
      <c r="E423" s="2"/>
      <c r="AE423" s="34"/>
      <c r="AF423" s="34"/>
      <c r="AG423" s="35"/>
      <c r="BF423" s="18"/>
    </row>
    <row r="424" spans="2:58" ht="15.75" customHeight="1" x14ac:dyDescent="0.2">
      <c r="B424" s="25"/>
      <c r="D424" s="1"/>
      <c r="E424" s="2"/>
      <c r="AE424" s="34"/>
      <c r="AF424" s="34"/>
      <c r="AG424" s="35"/>
      <c r="BF424" s="18"/>
    </row>
    <row r="425" spans="2:58" ht="15.75" customHeight="1" x14ac:dyDescent="0.2">
      <c r="B425" s="25"/>
      <c r="D425" s="1"/>
      <c r="E425" s="2"/>
      <c r="AE425" s="34"/>
      <c r="AF425" s="34"/>
      <c r="AG425" s="35"/>
      <c r="BF425" s="18"/>
    </row>
    <row r="426" spans="2:58" ht="15.75" customHeight="1" x14ac:dyDescent="0.2">
      <c r="B426" s="25"/>
      <c r="D426" s="1"/>
      <c r="E426" s="2"/>
      <c r="AE426" s="34"/>
      <c r="AF426" s="34"/>
      <c r="AG426" s="35"/>
      <c r="BF426" s="18"/>
    </row>
    <row r="427" spans="2:58" ht="15.75" customHeight="1" x14ac:dyDescent="0.2">
      <c r="B427" s="25"/>
      <c r="D427" s="1"/>
      <c r="E427" s="2"/>
      <c r="AE427" s="34"/>
      <c r="AF427" s="34"/>
      <c r="AG427" s="35"/>
      <c r="BF427" s="18"/>
    </row>
    <row r="428" spans="2:58" ht="15.75" customHeight="1" x14ac:dyDescent="0.2">
      <c r="B428" s="25"/>
      <c r="D428" s="1"/>
      <c r="E428" s="2"/>
      <c r="AE428" s="34"/>
      <c r="AF428" s="34"/>
      <c r="AG428" s="35"/>
      <c r="BF428" s="18"/>
    </row>
    <row r="429" spans="2:58" ht="15.75" customHeight="1" x14ac:dyDescent="0.2">
      <c r="B429" s="25"/>
      <c r="D429" s="1"/>
      <c r="E429" s="2"/>
      <c r="AE429" s="34"/>
      <c r="AF429" s="34"/>
      <c r="AG429" s="35"/>
      <c r="BF429" s="18"/>
    </row>
    <row r="430" spans="2:58" ht="15.75" customHeight="1" x14ac:dyDescent="0.2">
      <c r="B430" s="25"/>
      <c r="D430" s="1"/>
      <c r="E430" s="2"/>
      <c r="AE430" s="34"/>
      <c r="AF430" s="34"/>
      <c r="AG430" s="35"/>
      <c r="BF430" s="18"/>
    </row>
    <row r="431" spans="2:58" ht="15.75" customHeight="1" x14ac:dyDescent="0.2">
      <c r="B431" s="25"/>
      <c r="D431" s="1"/>
      <c r="E431" s="2"/>
      <c r="AE431" s="34"/>
      <c r="AF431" s="34"/>
      <c r="AG431" s="35"/>
      <c r="BF431" s="18"/>
    </row>
    <row r="432" spans="2:58" ht="15.75" customHeight="1" x14ac:dyDescent="0.2">
      <c r="B432" s="25"/>
      <c r="D432" s="1"/>
      <c r="E432" s="2"/>
      <c r="AE432" s="34"/>
      <c r="AF432" s="34"/>
      <c r="AG432" s="35"/>
      <c r="BF432" s="18"/>
    </row>
    <row r="433" spans="2:58" ht="15.75" customHeight="1" x14ac:dyDescent="0.2">
      <c r="B433" s="25"/>
      <c r="D433" s="1"/>
      <c r="E433" s="2"/>
      <c r="AE433" s="34"/>
      <c r="AF433" s="34"/>
      <c r="AG433" s="35"/>
      <c r="BF433" s="18"/>
    </row>
    <row r="434" spans="2:58" ht="15.75" customHeight="1" x14ac:dyDescent="0.2">
      <c r="B434" s="25"/>
      <c r="D434" s="1"/>
      <c r="E434" s="2"/>
      <c r="AE434" s="34"/>
      <c r="AF434" s="34"/>
      <c r="AG434" s="35"/>
      <c r="BF434" s="18"/>
    </row>
    <row r="435" spans="2:58" ht="15.75" customHeight="1" x14ac:dyDescent="0.2">
      <c r="B435" s="25"/>
      <c r="D435" s="1"/>
      <c r="E435" s="2"/>
      <c r="AE435" s="34"/>
      <c r="AF435" s="34"/>
      <c r="AG435" s="35"/>
      <c r="BF435" s="18"/>
    </row>
    <row r="436" spans="2:58" ht="15.75" customHeight="1" x14ac:dyDescent="0.2">
      <c r="B436" s="25"/>
      <c r="D436" s="1"/>
      <c r="E436" s="2"/>
      <c r="AE436" s="34"/>
      <c r="AF436" s="34"/>
      <c r="AG436" s="35"/>
      <c r="BF436" s="18"/>
    </row>
    <row r="437" spans="2:58" ht="15.75" customHeight="1" x14ac:dyDescent="0.2">
      <c r="B437" s="25"/>
      <c r="D437" s="1"/>
      <c r="E437" s="2"/>
      <c r="AE437" s="34"/>
      <c r="AF437" s="34"/>
      <c r="AG437" s="35"/>
      <c r="BF437" s="18"/>
    </row>
    <row r="438" spans="2:58" ht="15.75" customHeight="1" x14ac:dyDescent="0.2">
      <c r="B438" s="25"/>
      <c r="D438" s="1"/>
      <c r="E438" s="2"/>
      <c r="AE438" s="34"/>
      <c r="AF438" s="34"/>
      <c r="AG438" s="35"/>
      <c r="BF438" s="18"/>
    </row>
    <row r="439" spans="2:58" ht="15.75" customHeight="1" x14ac:dyDescent="0.2">
      <c r="B439" s="25"/>
      <c r="D439" s="1"/>
      <c r="E439" s="2"/>
      <c r="AE439" s="34"/>
      <c r="AF439" s="34"/>
      <c r="AG439" s="35"/>
      <c r="BF439" s="18"/>
    </row>
    <row r="440" spans="2:58" ht="15.75" customHeight="1" x14ac:dyDescent="0.2">
      <c r="B440" s="25"/>
      <c r="D440" s="1"/>
      <c r="E440" s="2"/>
      <c r="AE440" s="34"/>
      <c r="AF440" s="34"/>
      <c r="AG440" s="35"/>
      <c r="BF440" s="18"/>
    </row>
    <row r="441" spans="2:58" ht="15.75" customHeight="1" x14ac:dyDescent="0.2">
      <c r="B441" s="25"/>
      <c r="D441" s="1"/>
      <c r="E441" s="2"/>
      <c r="AE441" s="34"/>
      <c r="AF441" s="34"/>
      <c r="AG441" s="35"/>
      <c r="BF441" s="18"/>
    </row>
    <row r="442" spans="2:58" ht="15.75" customHeight="1" x14ac:dyDescent="0.2">
      <c r="B442" s="25"/>
      <c r="D442" s="1"/>
      <c r="E442" s="2"/>
      <c r="AE442" s="34"/>
      <c r="AF442" s="34"/>
      <c r="AG442" s="35"/>
      <c r="BF442" s="18"/>
    </row>
    <row r="443" spans="2:58" ht="15.75" customHeight="1" x14ac:dyDescent="0.2">
      <c r="B443" s="25"/>
      <c r="D443" s="1"/>
      <c r="E443" s="2"/>
      <c r="AE443" s="34"/>
      <c r="AF443" s="34"/>
      <c r="AG443" s="35"/>
      <c r="BF443" s="18"/>
    </row>
    <row r="444" spans="2:58" ht="15.75" customHeight="1" x14ac:dyDescent="0.2">
      <c r="B444" s="25"/>
      <c r="D444" s="1"/>
      <c r="E444" s="2"/>
      <c r="AE444" s="34"/>
      <c r="AF444" s="34"/>
      <c r="AG444" s="35"/>
      <c r="BF444" s="18"/>
    </row>
    <row r="445" spans="2:58" ht="15.75" customHeight="1" x14ac:dyDescent="0.2">
      <c r="B445" s="25"/>
      <c r="D445" s="1"/>
      <c r="E445" s="2"/>
      <c r="AE445" s="34"/>
      <c r="AF445" s="34"/>
      <c r="AG445" s="35"/>
      <c r="BF445" s="18"/>
    </row>
    <row r="446" spans="2:58" ht="15.75" customHeight="1" x14ac:dyDescent="0.2">
      <c r="B446" s="25"/>
      <c r="D446" s="1"/>
      <c r="E446" s="2"/>
      <c r="AE446" s="34"/>
      <c r="AF446" s="34"/>
      <c r="AG446" s="35"/>
      <c r="BF446" s="18"/>
    </row>
    <row r="447" spans="2:58" ht="15.75" customHeight="1" x14ac:dyDescent="0.2">
      <c r="B447" s="25"/>
      <c r="D447" s="1"/>
      <c r="E447" s="2"/>
      <c r="AE447" s="34"/>
      <c r="AF447" s="34"/>
      <c r="AG447" s="35"/>
      <c r="BF447" s="18"/>
    </row>
    <row r="448" spans="2:58" ht="15.75" customHeight="1" x14ac:dyDescent="0.2">
      <c r="B448" s="25"/>
      <c r="D448" s="1"/>
      <c r="E448" s="2"/>
      <c r="AE448" s="34"/>
      <c r="AF448" s="34"/>
      <c r="AG448" s="35"/>
      <c r="BF448" s="18"/>
    </row>
    <row r="449" spans="2:58" ht="15.75" customHeight="1" x14ac:dyDescent="0.2">
      <c r="B449" s="25"/>
      <c r="D449" s="1"/>
      <c r="E449" s="2"/>
      <c r="AE449" s="34"/>
      <c r="AF449" s="34"/>
      <c r="AG449" s="35"/>
      <c r="BF449" s="18"/>
    </row>
    <row r="450" spans="2:58" ht="15.75" customHeight="1" x14ac:dyDescent="0.2">
      <c r="B450" s="25"/>
      <c r="D450" s="1"/>
      <c r="E450" s="2"/>
      <c r="AE450" s="34"/>
      <c r="AF450" s="34"/>
      <c r="AG450" s="35"/>
      <c r="BF450" s="18"/>
    </row>
    <row r="451" spans="2:58" ht="15.75" customHeight="1" x14ac:dyDescent="0.2">
      <c r="B451" s="25"/>
      <c r="D451" s="1"/>
      <c r="E451" s="2"/>
      <c r="AE451" s="34"/>
      <c r="AF451" s="34"/>
      <c r="AG451" s="35"/>
      <c r="BF451" s="18"/>
    </row>
    <row r="452" spans="2:58" ht="15.75" customHeight="1" x14ac:dyDescent="0.2">
      <c r="B452" s="25"/>
      <c r="D452" s="1"/>
      <c r="E452" s="2"/>
      <c r="AE452" s="34"/>
      <c r="AF452" s="34"/>
      <c r="AG452" s="35"/>
      <c r="BF452" s="18"/>
    </row>
    <row r="453" spans="2:58" ht="15.75" customHeight="1" x14ac:dyDescent="0.2">
      <c r="B453" s="25"/>
      <c r="D453" s="1"/>
      <c r="E453" s="2"/>
      <c r="AE453" s="34"/>
      <c r="AF453" s="34"/>
      <c r="AG453" s="35"/>
      <c r="BF453" s="18"/>
    </row>
    <row r="454" spans="2:58" ht="15.75" customHeight="1" x14ac:dyDescent="0.2">
      <c r="B454" s="25"/>
      <c r="D454" s="1"/>
      <c r="E454" s="2"/>
      <c r="AE454" s="34"/>
      <c r="AF454" s="34"/>
      <c r="AG454" s="35"/>
      <c r="BF454" s="18"/>
    </row>
    <row r="455" spans="2:58" ht="15.75" customHeight="1" x14ac:dyDescent="0.2">
      <c r="B455" s="25"/>
      <c r="D455" s="1"/>
      <c r="E455" s="2"/>
      <c r="AE455" s="34"/>
      <c r="AF455" s="34"/>
      <c r="AG455" s="35"/>
      <c r="BF455" s="18"/>
    </row>
    <row r="456" spans="2:58" ht="15.75" customHeight="1" x14ac:dyDescent="0.2">
      <c r="B456" s="25"/>
      <c r="D456" s="1"/>
      <c r="E456" s="2"/>
      <c r="AE456" s="34"/>
      <c r="AF456" s="34"/>
      <c r="AG456" s="35"/>
      <c r="BF456" s="18"/>
    </row>
    <row r="457" spans="2:58" ht="15.75" customHeight="1" x14ac:dyDescent="0.2">
      <c r="B457" s="25"/>
      <c r="D457" s="1"/>
      <c r="E457" s="2"/>
      <c r="AE457" s="34"/>
      <c r="AF457" s="34"/>
      <c r="AG457" s="35"/>
      <c r="BF457" s="18"/>
    </row>
    <row r="458" spans="2:58" ht="15.75" customHeight="1" x14ac:dyDescent="0.2">
      <c r="B458" s="25"/>
      <c r="D458" s="1"/>
      <c r="E458" s="2"/>
      <c r="AE458" s="34"/>
      <c r="AF458" s="34"/>
      <c r="AG458" s="35"/>
      <c r="BF458" s="18"/>
    </row>
    <row r="459" spans="2:58" ht="15.75" customHeight="1" x14ac:dyDescent="0.2">
      <c r="B459" s="25"/>
      <c r="D459" s="1"/>
      <c r="E459" s="2"/>
      <c r="AE459" s="34"/>
      <c r="AF459" s="34"/>
      <c r="AG459" s="35"/>
      <c r="BF459" s="18"/>
    </row>
    <row r="460" spans="2:58" ht="15.75" customHeight="1" x14ac:dyDescent="0.2">
      <c r="B460" s="25"/>
      <c r="D460" s="1"/>
      <c r="E460" s="2"/>
      <c r="AE460" s="34"/>
      <c r="AF460" s="34"/>
      <c r="AG460" s="35"/>
      <c r="BF460" s="18"/>
    </row>
    <row r="461" spans="2:58" ht="15.75" customHeight="1" x14ac:dyDescent="0.2">
      <c r="B461" s="25"/>
      <c r="D461" s="1"/>
      <c r="E461" s="2"/>
      <c r="AE461" s="34"/>
      <c r="AF461" s="34"/>
      <c r="AG461" s="35"/>
      <c r="BF461" s="18"/>
    </row>
    <row r="462" spans="2:58" ht="15.75" customHeight="1" x14ac:dyDescent="0.2">
      <c r="B462" s="25"/>
      <c r="D462" s="1"/>
      <c r="E462" s="2"/>
      <c r="AE462" s="34"/>
      <c r="AF462" s="34"/>
      <c r="AG462" s="35"/>
      <c r="BF462" s="18"/>
    </row>
    <row r="463" spans="2:58" ht="15.75" customHeight="1" x14ac:dyDescent="0.2">
      <c r="B463" s="25"/>
      <c r="D463" s="1"/>
      <c r="E463" s="2"/>
      <c r="AE463" s="34"/>
      <c r="AF463" s="34"/>
      <c r="AG463" s="35"/>
      <c r="BF463" s="18"/>
    </row>
    <row r="464" spans="2:58" ht="15.75" customHeight="1" x14ac:dyDescent="0.2">
      <c r="B464" s="25"/>
      <c r="D464" s="1"/>
      <c r="E464" s="2"/>
      <c r="AE464" s="34"/>
      <c r="AF464" s="34"/>
      <c r="AG464" s="35"/>
      <c r="BF464" s="18"/>
    </row>
    <row r="465" spans="2:58" ht="15.75" customHeight="1" x14ac:dyDescent="0.2">
      <c r="B465" s="25"/>
      <c r="D465" s="1"/>
      <c r="E465" s="2"/>
      <c r="AE465" s="34"/>
      <c r="AF465" s="34"/>
      <c r="AG465" s="35"/>
      <c r="BF465" s="18"/>
    </row>
    <row r="466" spans="2:58" ht="15.75" customHeight="1" x14ac:dyDescent="0.2">
      <c r="B466" s="25"/>
      <c r="D466" s="1"/>
      <c r="E466" s="2"/>
      <c r="AE466" s="34"/>
      <c r="AF466" s="34"/>
      <c r="AG466" s="35"/>
      <c r="BF466" s="18"/>
    </row>
    <row r="467" spans="2:58" ht="15.75" customHeight="1" x14ac:dyDescent="0.2">
      <c r="B467" s="25"/>
      <c r="D467" s="1"/>
      <c r="E467" s="2"/>
      <c r="AE467" s="34"/>
      <c r="AF467" s="34"/>
      <c r="AG467" s="35"/>
      <c r="BF467" s="18"/>
    </row>
    <row r="468" spans="2:58" ht="15.75" customHeight="1" x14ac:dyDescent="0.2">
      <c r="B468" s="25"/>
      <c r="D468" s="1"/>
      <c r="E468" s="2"/>
      <c r="AE468" s="34"/>
      <c r="AF468" s="34"/>
      <c r="AG468" s="35"/>
      <c r="BF468" s="18"/>
    </row>
    <row r="469" spans="2:58" ht="15.75" customHeight="1" x14ac:dyDescent="0.2">
      <c r="B469" s="25"/>
      <c r="D469" s="1"/>
      <c r="E469" s="2"/>
      <c r="AE469" s="34"/>
      <c r="AF469" s="34"/>
      <c r="AG469" s="35"/>
      <c r="BF469" s="18"/>
    </row>
    <row r="470" spans="2:58" ht="15.75" customHeight="1" x14ac:dyDescent="0.2">
      <c r="B470" s="25"/>
      <c r="D470" s="1"/>
      <c r="E470" s="2"/>
      <c r="AE470" s="34"/>
      <c r="AF470" s="34"/>
      <c r="AG470" s="35"/>
      <c r="BF470" s="18"/>
    </row>
    <row r="471" spans="2:58" ht="15.75" customHeight="1" x14ac:dyDescent="0.2">
      <c r="B471" s="25"/>
      <c r="D471" s="1"/>
      <c r="E471" s="2"/>
      <c r="AE471" s="34"/>
      <c r="AF471" s="34"/>
      <c r="AG471" s="35"/>
      <c r="BF471" s="18"/>
    </row>
    <row r="472" spans="2:58" ht="15.75" customHeight="1" x14ac:dyDescent="0.2">
      <c r="B472" s="25"/>
      <c r="D472" s="1"/>
      <c r="E472" s="2"/>
      <c r="AE472" s="34"/>
      <c r="AF472" s="34"/>
      <c r="AG472" s="35"/>
      <c r="BF472" s="18"/>
    </row>
    <row r="473" spans="2:58" ht="15.75" customHeight="1" x14ac:dyDescent="0.2">
      <c r="B473" s="25"/>
      <c r="D473" s="1"/>
      <c r="E473" s="2"/>
      <c r="AE473" s="34"/>
      <c r="AF473" s="34"/>
      <c r="AG473" s="35"/>
      <c r="BF473" s="18"/>
    </row>
    <row r="474" spans="2:58" ht="15.75" customHeight="1" x14ac:dyDescent="0.2">
      <c r="B474" s="25"/>
      <c r="D474" s="1"/>
      <c r="E474" s="2"/>
      <c r="AE474" s="34"/>
      <c r="AF474" s="34"/>
      <c r="AG474" s="35"/>
      <c r="BF474" s="18"/>
    </row>
    <row r="475" spans="2:58" ht="15.75" customHeight="1" x14ac:dyDescent="0.2">
      <c r="B475" s="25"/>
      <c r="D475" s="1"/>
      <c r="E475" s="2"/>
      <c r="AE475" s="34"/>
      <c r="AF475" s="34"/>
      <c r="AG475" s="35"/>
      <c r="BF475" s="18"/>
    </row>
    <row r="476" spans="2:58" ht="15.75" customHeight="1" x14ac:dyDescent="0.2">
      <c r="B476" s="25"/>
      <c r="D476" s="1"/>
      <c r="E476" s="2"/>
      <c r="AE476" s="34"/>
      <c r="AF476" s="34"/>
      <c r="AG476" s="35"/>
      <c r="BF476" s="18"/>
    </row>
    <row r="477" spans="2:58" ht="15.75" customHeight="1" x14ac:dyDescent="0.2">
      <c r="B477" s="25"/>
      <c r="D477" s="1"/>
      <c r="E477" s="2"/>
      <c r="AE477" s="34"/>
      <c r="AF477" s="34"/>
      <c r="AG477" s="35"/>
      <c r="BF477" s="18"/>
    </row>
    <row r="478" spans="2:58" ht="15.75" customHeight="1" x14ac:dyDescent="0.2">
      <c r="B478" s="25"/>
      <c r="D478" s="1"/>
      <c r="E478" s="2"/>
      <c r="AE478" s="34"/>
      <c r="AF478" s="34"/>
      <c r="AG478" s="35"/>
      <c r="BF478" s="18"/>
    </row>
    <row r="479" spans="2:58" ht="15.75" customHeight="1" x14ac:dyDescent="0.2">
      <c r="B479" s="25"/>
      <c r="D479" s="1"/>
      <c r="E479" s="2"/>
      <c r="AE479" s="34"/>
      <c r="AF479" s="34"/>
      <c r="AG479" s="35"/>
      <c r="BF479" s="18"/>
    </row>
    <row r="480" spans="2:58" ht="15.75" customHeight="1" x14ac:dyDescent="0.2">
      <c r="B480" s="25"/>
      <c r="D480" s="1"/>
      <c r="E480" s="2"/>
      <c r="AE480" s="34"/>
      <c r="AF480" s="34"/>
      <c r="AG480" s="35"/>
      <c r="BF480" s="18"/>
    </row>
    <row r="481" spans="2:58" ht="15.75" customHeight="1" x14ac:dyDescent="0.2">
      <c r="B481" s="25"/>
      <c r="D481" s="1"/>
      <c r="E481" s="2"/>
      <c r="AE481" s="34"/>
      <c r="AF481" s="34"/>
      <c r="AG481" s="35"/>
      <c r="BF481" s="18"/>
    </row>
    <row r="482" spans="2:58" ht="15.75" customHeight="1" x14ac:dyDescent="0.2">
      <c r="B482" s="25"/>
      <c r="D482" s="1"/>
      <c r="E482" s="2"/>
      <c r="AE482" s="34"/>
      <c r="AF482" s="34"/>
      <c r="AG482" s="35"/>
      <c r="BF482" s="18"/>
    </row>
    <row r="483" spans="2:58" ht="15.75" customHeight="1" x14ac:dyDescent="0.2">
      <c r="B483" s="25"/>
      <c r="D483" s="1"/>
      <c r="E483" s="2"/>
      <c r="AE483" s="34"/>
      <c r="AF483" s="34"/>
      <c r="AG483" s="35"/>
      <c r="BF483" s="18"/>
    </row>
    <row r="484" spans="2:58" ht="15.75" customHeight="1" x14ac:dyDescent="0.2">
      <c r="B484" s="25"/>
      <c r="D484" s="1"/>
      <c r="E484" s="2"/>
      <c r="AE484" s="34"/>
      <c r="AF484" s="34"/>
      <c r="AG484" s="35"/>
      <c r="BF484" s="18"/>
    </row>
    <row r="485" spans="2:58" ht="15.75" customHeight="1" x14ac:dyDescent="0.2">
      <c r="B485" s="25"/>
      <c r="D485" s="1"/>
      <c r="E485" s="2"/>
      <c r="AE485" s="34"/>
      <c r="AF485" s="34"/>
      <c r="AG485" s="35"/>
      <c r="BF485" s="18"/>
    </row>
    <row r="486" spans="2:58" ht="15.75" customHeight="1" x14ac:dyDescent="0.2">
      <c r="B486" s="25"/>
      <c r="D486" s="1"/>
      <c r="E486" s="2"/>
      <c r="AE486" s="34"/>
      <c r="AF486" s="34"/>
      <c r="AG486" s="35"/>
      <c r="BF486" s="18"/>
    </row>
    <row r="487" spans="2:58" ht="15.75" customHeight="1" x14ac:dyDescent="0.2">
      <c r="B487" s="25"/>
      <c r="D487" s="1"/>
      <c r="E487" s="2"/>
      <c r="AE487" s="34"/>
      <c r="AF487" s="34"/>
      <c r="AG487" s="35"/>
      <c r="BF487" s="18"/>
    </row>
    <row r="488" spans="2:58" ht="15.75" customHeight="1" x14ac:dyDescent="0.2">
      <c r="B488" s="25"/>
      <c r="D488" s="1"/>
      <c r="E488" s="2"/>
      <c r="AE488" s="34"/>
      <c r="AF488" s="34"/>
      <c r="AG488" s="35"/>
      <c r="BF488" s="18"/>
    </row>
    <row r="489" spans="2:58" ht="15.75" customHeight="1" x14ac:dyDescent="0.2">
      <c r="B489" s="25"/>
      <c r="D489" s="1"/>
      <c r="E489" s="2"/>
      <c r="AE489" s="34"/>
      <c r="AF489" s="34"/>
      <c r="AG489" s="35"/>
      <c r="BF489" s="18"/>
    </row>
    <row r="490" spans="2:58" ht="15.75" customHeight="1" x14ac:dyDescent="0.2">
      <c r="B490" s="25"/>
      <c r="D490" s="1"/>
      <c r="E490" s="2"/>
      <c r="AE490" s="34"/>
      <c r="AF490" s="34"/>
      <c r="AG490" s="35"/>
      <c r="BF490" s="18"/>
    </row>
    <row r="491" spans="2:58" ht="15.75" customHeight="1" x14ac:dyDescent="0.2">
      <c r="B491" s="25"/>
      <c r="D491" s="1"/>
      <c r="E491" s="2"/>
      <c r="AE491" s="34"/>
      <c r="AF491" s="34"/>
      <c r="AG491" s="35"/>
      <c r="BF491" s="18"/>
    </row>
    <row r="492" spans="2:58" ht="15.75" customHeight="1" x14ac:dyDescent="0.2">
      <c r="B492" s="25"/>
      <c r="D492" s="1"/>
      <c r="E492" s="2"/>
      <c r="AE492" s="34"/>
      <c r="AF492" s="34"/>
      <c r="AG492" s="35"/>
      <c r="BF492" s="18"/>
    </row>
    <row r="493" spans="2:58" ht="15.75" customHeight="1" x14ac:dyDescent="0.2">
      <c r="B493" s="25"/>
      <c r="D493" s="1"/>
      <c r="E493" s="2"/>
      <c r="AE493" s="34"/>
      <c r="AF493" s="34"/>
      <c r="AG493" s="35"/>
      <c r="BF493" s="18"/>
    </row>
    <row r="494" spans="2:58" ht="15.75" customHeight="1" x14ac:dyDescent="0.2">
      <c r="B494" s="25"/>
      <c r="D494" s="1"/>
      <c r="E494" s="2"/>
      <c r="AE494" s="34"/>
      <c r="AF494" s="34"/>
      <c r="AG494" s="35"/>
      <c r="BF494" s="18"/>
    </row>
    <row r="495" spans="2:58" ht="15.75" customHeight="1" x14ac:dyDescent="0.2">
      <c r="B495" s="25"/>
      <c r="D495" s="1"/>
      <c r="E495" s="2"/>
      <c r="AE495" s="34"/>
      <c r="AF495" s="34"/>
      <c r="AG495" s="35"/>
      <c r="BF495" s="18"/>
    </row>
    <row r="496" spans="2:58" ht="15.75" customHeight="1" x14ac:dyDescent="0.2">
      <c r="B496" s="25"/>
      <c r="D496" s="1"/>
      <c r="E496" s="2"/>
      <c r="AE496" s="34"/>
      <c r="AF496" s="34"/>
      <c r="AG496" s="35"/>
      <c r="BF496" s="18"/>
    </row>
    <row r="497" spans="2:58" ht="15.75" customHeight="1" x14ac:dyDescent="0.2">
      <c r="B497" s="25"/>
      <c r="D497" s="1"/>
      <c r="E497" s="2"/>
      <c r="AE497" s="34"/>
      <c r="AF497" s="34"/>
      <c r="AG497" s="35"/>
      <c r="BF497" s="18"/>
    </row>
    <row r="498" spans="2:58" ht="15.75" customHeight="1" x14ac:dyDescent="0.2">
      <c r="B498" s="25"/>
      <c r="D498" s="1"/>
      <c r="E498" s="2"/>
      <c r="AE498" s="34"/>
      <c r="AF498" s="34"/>
      <c r="AG498" s="35"/>
      <c r="BF498" s="18"/>
    </row>
    <row r="499" spans="2:58" ht="15.75" customHeight="1" x14ac:dyDescent="0.2">
      <c r="B499" s="25"/>
      <c r="D499" s="1"/>
      <c r="E499" s="2"/>
      <c r="AE499" s="34"/>
      <c r="AF499" s="34"/>
      <c r="AG499" s="35"/>
      <c r="BF499" s="18"/>
    </row>
    <row r="500" spans="2:58" ht="15.75" customHeight="1" x14ac:dyDescent="0.2">
      <c r="B500" s="25"/>
      <c r="D500" s="1"/>
      <c r="E500" s="2"/>
      <c r="AE500" s="34"/>
      <c r="AF500" s="34"/>
      <c r="AG500" s="35"/>
      <c r="BF500" s="18"/>
    </row>
    <row r="501" spans="2:58" ht="15.75" customHeight="1" x14ac:dyDescent="0.2">
      <c r="B501" s="25"/>
      <c r="D501" s="1"/>
      <c r="E501" s="2"/>
      <c r="AE501" s="34"/>
      <c r="AF501" s="34"/>
      <c r="AG501" s="35"/>
      <c r="BF501" s="18"/>
    </row>
    <row r="502" spans="2:58" ht="15.75" customHeight="1" x14ac:dyDescent="0.2">
      <c r="B502" s="25"/>
      <c r="D502" s="1"/>
      <c r="E502" s="2"/>
      <c r="AE502" s="34"/>
      <c r="AF502" s="34"/>
      <c r="AG502" s="35"/>
      <c r="BF502" s="18"/>
    </row>
    <row r="503" spans="2:58" ht="15.75" customHeight="1" x14ac:dyDescent="0.2">
      <c r="B503" s="25"/>
      <c r="D503" s="1"/>
      <c r="E503" s="2"/>
      <c r="AE503" s="34"/>
      <c r="AF503" s="34"/>
      <c r="AG503" s="35"/>
      <c r="BF503" s="18"/>
    </row>
    <row r="504" spans="2:58" ht="15.75" customHeight="1" x14ac:dyDescent="0.2">
      <c r="B504" s="25"/>
      <c r="D504" s="1"/>
      <c r="E504" s="2"/>
      <c r="AE504" s="34"/>
      <c r="AF504" s="34"/>
      <c r="AG504" s="35"/>
      <c r="BF504" s="18"/>
    </row>
    <row r="505" spans="2:58" ht="15.75" customHeight="1" x14ac:dyDescent="0.2">
      <c r="B505" s="25"/>
      <c r="D505" s="1"/>
      <c r="E505" s="2"/>
      <c r="AE505" s="34"/>
      <c r="AF505" s="34"/>
      <c r="AG505" s="35"/>
      <c r="BF505" s="18"/>
    </row>
    <row r="506" spans="2:58" ht="15.75" customHeight="1" x14ac:dyDescent="0.2">
      <c r="B506" s="25"/>
      <c r="D506" s="1"/>
      <c r="E506" s="2"/>
      <c r="AE506" s="34"/>
      <c r="AF506" s="34"/>
      <c r="AG506" s="35"/>
      <c r="BF506" s="18"/>
    </row>
    <row r="507" spans="2:58" ht="15.75" customHeight="1" x14ac:dyDescent="0.2">
      <c r="B507" s="25"/>
      <c r="D507" s="1"/>
      <c r="E507" s="2"/>
      <c r="AE507" s="34"/>
      <c r="AF507" s="34"/>
      <c r="AG507" s="35"/>
      <c r="BF507" s="18"/>
    </row>
    <row r="508" spans="2:58" ht="15.75" customHeight="1" x14ac:dyDescent="0.2">
      <c r="B508" s="25"/>
      <c r="D508" s="1"/>
      <c r="E508" s="2"/>
      <c r="AE508" s="34"/>
      <c r="AF508" s="34"/>
      <c r="AG508" s="35"/>
      <c r="BF508" s="18"/>
    </row>
    <row r="509" spans="2:58" ht="15.75" customHeight="1" x14ac:dyDescent="0.2">
      <c r="B509" s="25"/>
      <c r="D509" s="1"/>
      <c r="E509" s="2"/>
      <c r="AE509" s="34"/>
      <c r="AF509" s="34"/>
      <c r="AG509" s="35"/>
      <c r="BF509" s="18"/>
    </row>
    <row r="510" spans="2:58" ht="15.75" customHeight="1" x14ac:dyDescent="0.2">
      <c r="B510" s="25"/>
      <c r="D510" s="1"/>
      <c r="E510" s="2"/>
      <c r="AE510" s="34"/>
      <c r="AF510" s="34"/>
      <c r="AG510" s="35"/>
      <c r="BF510" s="18"/>
    </row>
    <row r="511" spans="2:58" ht="15.75" customHeight="1" x14ac:dyDescent="0.2">
      <c r="B511" s="25"/>
      <c r="D511" s="1"/>
      <c r="E511" s="2"/>
      <c r="AE511" s="34"/>
      <c r="AF511" s="34"/>
      <c r="AG511" s="35"/>
      <c r="BF511" s="18"/>
    </row>
    <row r="512" spans="2:58" ht="15.75" customHeight="1" x14ac:dyDescent="0.2">
      <c r="B512" s="25"/>
      <c r="D512" s="1"/>
      <c r="E512" s="2"/>
      <c r="AE512" s="34"/>
      <c r="AF512" s="34"/>
      <c r="AG512" s="35"/>
      <c r="BF512" s="18"/>
    </row>
    <row r="513" spans="2:58" ht="15.75" customHeight="1" x14ac:dyDescent="0.2">
      <c r="B513" s="25"/>
      <c r="D513" s="1"/>
      <c r="E513" s="2"/>
      <c r="AE513" s="34"/>
      <c r="AF513" s="34"/>
      <c r="AG513" s="35"/>
      <c r="BF513" s="18"/>
    </row>
    <row r="514" spans="2:58" ht="15.75" customHeight="1" x14ac:dyDescent="0.2">
      <c r="B514" s="25"/>
      <c r="D514" s="1"/>
      <c r="E514" s="2"/>
      <c r="AE514" s="34"/>
      <c r="AF514" s="34"/>
      <c r="AG514" s="35"/>
      <c r="BF514" s="18"/>
    </row>
    <row r="515" spans="2:58" ht="15.75" customHeight="1" x14ac:dyDescent="0.2">
      <c r="B515" s="25"/>
      <c r="D515" s="1"/>
      <c r="E515" s="2"/>
      <c r="AE515" s="34"/>
      <c r="AF515" s="34"/>
      <c r="AG515" s="35"/>
      <c r="BF515" s="18"/>
    </row>
    <row r="516" spans="2:58" ht="15.75" customHeight="1" x14ac:dyDescent="0.2">
      <c r="B516" s="25"/>
      <c r="D516" s="1"/>
      <c r="E516" s="2"/>
      <c r="AE516" s="34"/>
      <c r="AF516" s="34"/>
      <c r="AG516" s="35"/>
      <c r="BF516" s="18"/>
    </row>
    <row r="517" spans="2:58" ht="15.75" customHeight="1" x14ac:dyDescent="0.2">
      <c r="B517" s="25"/>
      <c r="D517" s="1"/>
      <c r="E517" s="2"/>
      <c r="AE517" s="34"/>
      <c r="AF517" s="34"/>
      <c r="AG517" s="35"/>
      <c r="BF517" s="18"/>
    </row>
    <row r="518" spans="2:58" ht="15.75" customHeight="1" x14ac:dyDescent="0.2">
      <c r="B518" s="25"/>
      <c r="D518" s="1"/>
      <c r="E518" s="2"/>
      <c r="AE518" s="34"/>
      <c r="AF518" s="34"/>
      <c r="AG518" s="35"/>
      <c r="BF518" s="18"/>
    </row>
    <row r="519" spans="2:58" ht="15.75" customHeight="1" x14ac:dyDescent="0.2">
      <c r="B519" s="25"/>
      <c r="D519" s="1"/>
      <c r="E519" s="2"/>
      <c r="AE519" s="34"/>
      <c r="AF519" s="34"/>
      <c r="AG519" s="35"/>
      <c r="BF519" s="18"/>
    </row>
    <row r="520" spans="2:58" ht="15.75" customHeight="1" x14ac:dyDescent="0.2">
      <c r="B520" s="25"/>
      <c r="D520" s="1"/>
      <c r="E520" s="2"/>
      <c r="AE520" s="34"/>
      <c r="AF520" s="34"/>
      <c r="AG520" s="35"/>
      <c r="BF520" s="18"/>
    </row>
    <row r="521" spans="2:58" ht="15.75" customHeight="1" x14ac:dyDescent="0.2">
      <c r="B521" s="25"/>
      <c r="D521" s="1"/>
      <c r="E521" s="2"/>
      <c r="AE521" s="34"/>
      <c r="AF521" s="34"/>
      <c r="AG521" s="35"/>
      <c r="BF521" s="18"/>
    </row>
    <row r="522" spans="2:58" ht="15.75" customHeight="1" x14ac:dyDescent="0.2">
      <c r="B522" s="25"/>
      <c r="D522" s="1"/>
      <c r="E522" s="2"/>
      <c r="AE522" s="34"/>
      <c r="AF522" s="34"/>
      <c r="AG522" s="35"/>
      <c r="BF522" s="18"/>
    </row>
    <row r="523" spans="2:58" ht="15.75" customHeight="1" x14ac:dyDescent="0.2">
      <c r="B523" s="25"/>
      <c r="D523" s="1"/>
      <c r="E523" s="2"/>
      <c r="AE523" s="34"/>
      <c r="AF523" s="34"/>
      <c r="AG523" s="35"/>
      <c r="BF523" s="18"/>
    </row>
    <row r="524" spans="2:58" ht="15.75" customHeight="1" x14ac:dyDescent="0.2">
      <c r="B524" s="25"/>
      <c r="D524" s="1"/>
      <c r="E524" s="2"/>
      <c r="AE524" s="34"/>
      <c r="AF524" s="34"/>
      <c r="AG524" s="35"/>
      <c r="BF524" s="18"/>
    </row>
    <row r="525" spans="2:58" ht="15.75" customHeight="1" x14ac:dyDescent="0.2">
      <c r="B525" s="25"/>
      <c r="D525" s="1"/>
      <c r="E525" s="2"/>
      <c r="AE525" s="34"/>
      <c r="AF525" s="34"/>
      <c r="AG525" s="35"/>
      <c r="BF525" s="18"/>
    </row>
    <row r="526" spans="2:58" ht="15.75" customHeight="1" x14ac:dyDescent="0.2">
      <c r="B526" s="25"/>
      <c r="D526" s="1"/>
      <c r="E526" s="2"/>
      <c r="AE526" s="34"/>
      <c r="AF526" s="34"/>
      <c r="AG526" s="35"/>
      <c r="BF526" s="18"/>
    </row>
    <row r="527" spans="2:58" ht="15.75" customHeight="1" x14ac:dyDescent="0.2">
      <c r="B527" s="25"/>
      <c r="D527" s="1"/>
      <c r="E527" s="2"/>
      <c r="AE527" s="34"/>
      <c r="AF527" s="34"/>
      <c r="AG527" s="35"/>
      <c r="BF527" s="18"/>
    </row>
    <row r="528" spans="2:58" ht="15.75" customHeight="1" x14ac:dyDescent="0.2">
      <c r="B528" s="25"/>
      <c r="D528" s="1"/>
      <c r="E528" s="2"/>
      <c r="AE528" s="34"/>
      <c r="AF528" s="34"/>
      <c r="AG528" s="35"/>
      <c r="BF528" s="18"/>
    </row>
    <row r="529" spans="2:58" ht="15.75" customHeight="1" x14ac:dyDescent="0.2">
      <c r="B529" s="25"/>
      <c r="D529" s="1"/>
      <c r="E529" s="2"/>
      <c r="AE529" s="34"/>
      <c r="AF529" s="34"/>
      <c r="AG529" s="35"/>
      <c r="BF529" s="18"/>
    </row>
    <row r="530" spans="2:58" ht="15.75" customHeight="1" x14ac:dyDescent="0.2">
      <c r="B530" s="25"/>
      <c r="D530" s="1"/>
      <c r="E530" s="2"/>
      <c r="AE530" s="34"/>
      <c r="AF530" s="34"/>
      <c r="AG530" s="35"/>
      <c r="BF530" s="18"/>
    </row>
    <row r="531" spans="2:58" ht="15.75" customHeight="1" x14ac:dyDescent="0.2">
      <c r="B531" s="25"/>
      <c r="D531" s="1"/>
      <c r="E531" s="2"/>
      <c r="AE531" s="34"/>
      <c r="AF531" s="34"/>
      <c r="AG531" s="35"/>
      <c r="BF531" s="18"/>
    </row>
    <row r="532" spans="2:58" ht="15.75" customHeight="1" x14ac:dyDescent="0.2">
      <c r="B532" s="25"/>
      <c r="D532" s="1"/>
      <c r="E532" s="2"/>
      <c r="AE532" s="34"/>
      <c r="AF532" s="34"/>
      <c r="AG532" s="35"/>
      <c r="BF532" s="18"/>
    </row>
    <row r="533" spans="2:58" ht="15.75" customHeight="1" x14ac:dyDescent="0.2">
      <c r="B533" s="25"/>
      <c r="D533" s="1"/>
      <c r="E533" s="2"/>
      <c r="AE533" s="34"/>
      <c r="AF533" s="34"/>
      <c r="AG533" s="35"/>
      <c r="BF533" s="18"/>
    </row>
    <row r="534" spans="2:58" ht="15.75" customHeight="1" x14ac:dyDescent="0.2">
      <c r="B534" s="25"/>
      <c r="D534" s="1"/>
      <c r="E534" s="2"/>
      <c r="AE534" s="34"/>
      <c r="AF534" s="34"/>
      <c r="AG534" s="35"/>
      <c r="BF534" s="18"/>
    </row>
    <row r="535" spans="2:58" ht="15.75" customHeight="1" x14ac:dyDescent="0.2">
      <c r="B535" s="25"/>
      <c r="D535" s="1"/>
      <c r="E535" s="2"/>
      <c r="AE535" s="34"/>
      <c r="AF535" s="34"/>
      <c r="AG535" s="35"/>
      <c r="BF535" s="18"/>
    </row>
    <row r="536" spans="2:58" ht="15.75" customHeight="1" x14ac:dyDescent="0.2">
      <c r="B536" s="25"/>
      <c r="D536" s="1"/>
      <c r="E536" s="2"/>
      <c r="AE536" s="34"/>
      <c r="AF536" s="34"/>
      <c r="AG536" s="35"/>
      <c r="BF536" s="18"/>
    </row>
    <row r="537" spans="2:58" ht="15.75" customHeight="1" x14ac:dyDescent="0.2">
      <c r="B537" s="25"/>
      <c r="D537" s="1"/>
      <c r="E537" s="2"/>
      <c r="AE537" s="34"/>
      <c r="AF537" s="34"/>
      <c r="AG537" s="35"/>
      <c r="BF537" s="18"/>
    </row>
    <row r="538" spans="2:58" ht="15.75" customHeight="1" x14ac:dyDescent="0.2">
      <c r="B538" s="25"/>
      <c r="D538" s="1"/>
      <c r="E538" s="2"/>
      <c r="AE538" s="34"/>
      <c r="AF538" s="34"/>
      <c r="AG538" s="35"/>
      <c r="BF538" s="18"/>
    </row>
    <row r="539" spans="2:58" ht="15.75" customHeight="1" x14ac:dyDescent="0.2">
      <c r="B539" s="25"/>
      <c r="D539" s="1"/>
      <c r="E539" s="2"/>
      <c r="AE539" s="34"/>
      <c r="AF539" s="34"/>
      <c r="AG539" s="35"/>
      <c r="BF539" s="18"/>
    </row>
    <row r="540" spans="2:58" ht="15.75" customHeight="1" x14ac:dyDescent="0.2">
      <c r="B540" s="25"/>
      <c r="D540" s="1"/>
      <c r="E540" s="2"/>
      <c r="AE540" s="34"/>
      <c r="AF540" s="34"/>
      <c r="AG540" s="35"/>
      <c r="BF540" s="18"/>
    </row>
    <row r="541" spans="2:58" ht="15.75" customHeight="1" x14ac:dyDescent="0.2">
      <c r="B541" s="25"/>
      <c r="D541" s="1"/>
      <c r="E541" s="2"/>
      <c r="AE541" s="34"/>
      <c r="AF541" s="34"/>
      <c r="AG541" s="35"/>
      <c r="BF541" s="18"/>
    </row>
    <row r="542" spans="2:58" ht="15.75" customHeight="1" x14ac:dyDescent="0.2">
      <c r="B542" s="25"/>
      <c r="D542" s="1"/>
      <c r="E542" s="2"/>
      <c r="AE542" s="34"/>
      <c r="AF542" s="34"/>
      <c r="AG542" s="35"/>
      <c r="BF542" s="18"/>
    </row>
    <row r="543" spans="2:58" ht="15.75" customHeight="1" x14ac:dyDescent="0.2">
      <c r="B543" s="25"/>
      <c r="D543" s="1"/>
      <c r="E543" s="2"/>
      <c r="AE543" s="34"/>
      <c r="AF543" s="34"/>
      <c r="AG543" s="35"/>
      <c r="BF543" s="18"/>
    </row>
    <row r="544" spans="2:58" ht="15.75" customHeight="1" x14ac:dyDescent="0.2">
      <c r="B544" s="25"/>
      <c r="D544" s="1"/>
      <c r="E544" s="2"/>
      <c r="AE544" s="34"/>
      <c r="AF544" s="34"/>
      <c r="AG544" s="35"/>
      <c r="BF544" s="18"/>
    </row>
    <row r="545" spans="2:58" ht="15.75" customHeight="1" x14ac:dyDescent="0.2">
      <c r="B545" s="25"/>
      <c r="D545" s="1"/>
      <c r="E545" s="2"/>
      <c r="AE545" s="34"/>
      <c r="AF545" s="34"/>
      <c r="AG545" s="35"/>
      <c r="BF545" s="18"/>
    </row>
    <row r="546" spans="2:58" ht="15.75" customHeight="1" x14ac:dyDescent="0.2">
      <c r="B546" s="25"/>
      <c r="D546" s="1"/>
      <c r="E546" s="2"/>
      <c r="AE546" s="34"/>
      <c r="AF546" s="34"/>
      <c r="AG546" s="35"/>
      <c r="BF546" s="18"/>
    </row>
    <row r="547" spans="2:58" ht="15.75" customHeight="1" x14ac:dyDescent="0.2">
      <c r="B547" s="25"/>
      <c r="D547" s="1"/>
      <c r="E547" s="2"/>
      <c r="AE547" s="34"/>
      <c r="AF547" s="34"/>
      <c r="AG547" s="35"/>
      <c r="BF547" s="18"/>
    </row>
    <row r="548" spans="2:58" ht="15.75" customHeight="1" x14ac:dyDescent="0.2">
      <c r="B548" s="25"/>
      <c r="D548" s="1"/>
      <c r="E548" s="2"/>
      <c r="AE548" s="34"/>
      <c r="AF548" s="34"/>
      <c r="AG548" s="35"/>
      <c r="BF548" s="18"/>
    </row>
    <row r="549" spans="2:58" ht="15.75" customHeight="1" x14ac:dyDescent="0.2">
      <c r="B549" s="25"/>
      <c r="D549" s="1"/>
      <c r="E549" s="2"/>
      <c r="AE549" s="34"/>
      <c r="AF549" s="34"/>
      <c r="AG549" s="35"/>
      <c r="BF549" s="18"/>
    </row>
    <row r="550" spans="2:58" ht="15.75" customHeight="1" x14ac:dyDescent="0.2">
      <c r="B550" s="25"/>
      <c r="D550" s="1"/>
      <c r="E550" s="2"/>
      <c r="AE550" s="34"/>
      <c r="AF550" s="34"/>
      <c r="AG550" s="35"/>
      <c r="BF550" s="18"/>
    </row>
    <row r="551" spans="2:58" ht="15.75" customHeight="1" x14ac:dyDescent="0.2">
      <c r="B551" s="25"/>
      <c r="D551" s="1"/>
      <c r="E551" s="2"/>
      <c r="AE551" s="34"/>
      <c r="AF551" s="34"/>
      <c r="AG551" s="35"/>
      <c r="BF551" s="18"/>
    </row>
    <row r="552" spans="2:58" ht="15.75" customHeight="1" x14ac:dyDescent="0.2">
      <c r="B552" s="25"/>
      <c r="D552" s="1"/>
      <c r="E552" s="2"/>
      <c r="AE552" s="34"/>
      <c r="AF552" s="34"/>
      <c r="AG552" s="35"/>
      <c r="BF552" s="18"/>
    </row>
    <row r="553" spans="2:58" ht="15.75" customHeight="1" x14ac:dyDescent="0.2">
      <c r="B553" s="25"/>
      <c r="D553" s="1"/>
      <c r="E553" s="2"/>
      <c r="AE553" s="34"/>
      <c r="AF553" s="34"/>
      <c r="AG553" s="35"/>
      <c r="BF553" s="18"/>
    </row>
    <row r="554" spans="2:58" ht="15.75" customHeight="1" x14ac:dyDescent="0.2">
      <c r="B554" s="25"/>
      <c r="D554" s="1"/>
      <c r="E554" s="2"/>
      <c r="AE554" s="34"/>
      <c r="AF554" s="34"/>
      <c r="AG554" s="35"/>
      <c r="BF554" s="18"/>
    </row>
    <row r="555" spans="2:58" ht="15.75" customHeight="1" x14ac:dyDescent="0.2">
      <c r="B555" s="25"/>
      <c r="D555" s="1"/>
      <c r="E555" s="2"/>
      <c r="AE555" s="34"/>
      <c r="AF555" s="34"/>
      <c r="AG555" s="35"/>
      <c r="BF555" s="18"/>
    </row>
    <row r="556" spans="2:58" ht="15.75" customHeight="1" x14ac:dyDescent="0.2">
      <c r="B556" s="25"/>
      <c r="D556" s="1"/>
      <c r="E556" s="2"/>
      <c r="AE556" s="34"/>
      <c r="AF556" s="34"/>
      <c r="AG556" s="35"/>
      <c r="BF556" s="18"/>
    </row>
    <row r="557" spans="2:58" ht="15.75" customHeight="1" x14ac:dyDescent="0.2">
      <c r="B557" s="25"/>
      <c r="D557" s="1"/>
      <c r="E557" s="2"/>
      <c r="AE557" s="34"/>
      <c r="AF557" s="34"/>
      <c r="AG557" s="35"/>
      <c r="BF557" s="18"/>
    </row>
    <row r="558" spans="2:58" ht="15.75" customHeight="1" x14ac:dyDescent="0.2">
      <c r="B558" s="25"/>
      <c r="D558" s="1"/>
      <c r="E558" s="2"/>
      <c r="AE558" s="34"/>
      <c r="AF558" s="34"/>
      <c r="AG558" s="35"/>
      <c r="BF558" s="18"/>
    </row>
    <row r="559" spans="2:58" ht="15.75" customHeight="1" x14ac:dyDescent="0.2">
      <c r="B559" s="25"/>
      <c r="D559" s="1"/>
      <c r="E559" s="2"/>
      <c r="AE559" s="34"/>
      <c r="AF559" s="34"/>
      <c r="AG559" s="35"/>
      <c r="BF559" s="18"/>
    </row>
    <row r="560" spans="2:58" ht="15.75" customHeight="1" x14ac:dyDescent="0.2">
      <c r="B560" s="25"/>
      <c r="D560" s="1"/>
      <c r="E560" s="2"/>
      <c r="AE560" s="34"/>
      <c r="AF560" s="34"/>
      <c r="AG560" s="35"/>
      <c r="BF560" s="18"/>
    </row>
    <row r="561" spans="2:58" ht="15.75" customHeight="1" x14ac:dyDescent="0.2">
      <c r="B561" s="25"/>
      <c r="D561" s="1"/>
      <c r="E561" s="2"/>
      <c r="AE561" s="34"/>
      <c r="AF561" s="34"/>
      <c r="AG561" s="35"/>
      <c r="BF561" s="18"/>
    </row>
    <row r="562" spans="2:58" ht="15.75" customHeight="1" x14ac:dyDescent="0.2">
      <c r="B562" s="25"/>
      <c r="D562" s="1"/>
      <c r="E562" s="2"/>
      <c r="AE562" s="34"/>
      <c r="AF562" s="34"/>
      <c r="AG562" s="35"/>
      <c r="BF562" s="18"/>
    </row>
    <row r="563" spans="2:58" ht="15.75" customHeight="1" x14ac:dyDescent="0.2">
      <c r="B563" s="25"/>
      <c r="D563" s="1"/>
      <c r="E563" s="2"/>
      <c r="AE563" s="34"/>
      <c r="AF563" s="34"/>
      <c r="AG563" s="35"/>
      <c r="BF563" s="18"/>
    </row>
    <row r="564" spans="2:58" ht="15.75" customHeight="1" x14ac:dyDescent="0.2">
      <c r="B564" s="25"/>
      <c r="D564" s="1"/>
      <c r="E564" s="2"/>
      <c r="AE564" s="34"/>
      <c r="AF564" s="34"/>
      <c r="AG564" s="35"/>
      <c r="BF564" s="18"/>
    </row>
    <row r="565" spans="2:58" ht="15.75" customHeight="1" x14ac:dyDescent="0.2">
      <c r="B565" s="25"/>
      <c r="D565" s="1"/>
      <c r="E565" s="2"/>
      <c r="AE565" s="34"/>
      <c r="AF565" s="34"/>
      <c r="AG565" s="35"/>
      <c r="BF565" s="18"/>
    </row>
    <row r="566" spans="2:58" ht="15.75" customHeight="1" x14ac:dyDescent="0.2">
      <c r="B566" s="25"/>
      <c r="D566" s="1"/>
      <c r="E566" s="2"/>
      <c r="AE566" s="34"/>
      <c r="AF566" s="34"/>
      <c r="AG566" s="35"/>
      <c r="BF566" s="18"/>
    </row>
    <row r="567" spans="2:58" ht="15.75" customHeight="1" x14ac:dyDescent="0.2">
      <c r="B567" s="25"/>
      <c r="D567" s="1"/>
      <c r="E567" s="2"/>
      <c r="AE567" s="34"/>
      <c r="AF567" s="34"/>
      <c r="AG567" s="35"/>
      <c r="BF567" s="18"/>
    </row>
    <row r="568" spans="2:58" ht="15.75" customHeight="1" x14ac:dyDescent="0.2">
      <c r="B568" s="25"/>
      <c r="D568" s="1"/>
      <c r="E568" s="2"/>
      <c r="AE568" s="34"/>
      <c r="AF568" s="34"/>
      <c r="AG568" s="35"/>
      <c r="BF568" s="18"/>
    </row>
    <row r="569" spans="2:58" ht="15.75" customHeight="1" x14ac:dyDescent="0.2">
      <c r="B569" s="25"/>
      <c r="D569" s="1"/>
      <c r="E569" s="2"/>
      <c r="AE569" s="34"/>
      <c r="AF569" s="34"/>
      <c r="AG569" s="35"/>
      <c r="BF569" s="18"/>
    </row>
    <row r="570" spans="2:58" ht="15.75" customHeight="1" x14ac:dyDescent="0.2">
      <c r="B570" s="25"/>
      <c r="D570" s="1"/>
      <c r="E570" s="2"/>
      <c r="AE570" s="34"/>
      <c r="AF570" s="34"/>
      <c r="AG570" s="35"/>
      <c r="BF570" s="18"/>
    </row>
    <row r="571" spans="2:58" ht="15.75" customHeight="1" x14ac:dyDescent="0.2">
      <c r="B571" s="25"/>
      <c r="D571" s="1"/>
      <c r="E571" s="2"/>
      <c r="AE571" s="34"/>
      <c r="AF571" s="34"/>
      <c r="AG571" s="35"/>
      <c r="BF571" s="18"/>
    </row>
    <row r="572" spans="2:58" ht="15.75" customHeight="1" x14ac:dyDescent="0.2">
      <c r="B572" s="25"/>
      <c r="D572" s="1"/>
      <c r="E572" s="2"/>
      <c r="AE572" s="34"/>
      <c r="AF572" s="34"/>
      <c r="AG572" s="35"/>
      <c r="BF572" s="18"/>
    </row>
    <row r="573" spans="2:58" ht="15.75" customHeight="1" x14ac:dyDescent="0.2">
      <c r="B573" s="25"/>
      <c r="D573" s="1"/>
      <c r="E573" s="2"/>
      <c r="AE573" s="34"/>
      <c r="AF573" s="34"/>
      <c r="AG573" s="35"/>
      <c r="BF573" s="18"/>
    </row>
    <row r="574" spans="2:58" ht="15.75" customHeight="1" x14ac:dyDescent="0.2">
      <c r="B574" s="25"/>
      <c r="D574" s="1"/>
      <c r="E574" s="2"/>
      <c r="AE574" s="34"/>
      <c r="AF574" s="34"/>
      <c r="AG574" s="35"/>
      <c r="BF574" s="18"/>
    </row>
    <row r="575" spans="2:58" ht="15.75" customHeight="1" x14ac:dyDescent="0.2">
      <c r="B575" s="25"/>
      <c r="D575" s="1"/>
      <c r="E575" s="2"/>
      <c r="AE575" s="34"/>
      <c r="AF575" s="34"/>
      <c r="AG575" s="35"/>
      <c r="BF575" s="18"/>
    </row>
    <row r="576" spans="2:58" ht="15.75" customHeight="1" x14ac:dyDescent="0.2">
      <c r="B576" s="25"/>
      <c r="D576" s="1"/>
      <c r="E576" s="2"/>
      <c r="AE576" s="34"/>
      <c r="AF576" s="34"/>
      <c r="AG576" s="35"/>
      <c r="BF576" s="18"/>
    </row>
    <row r="577" spans="2:58" ht="15.75" customHeight="1" x14ac:dyDescent="0.2">
      <c r="B577" s="25"/>
      <c r="D577" s="1"/>
      <c r="E577" s="2"/>
      <c r="AE577" s="34"/>
      <c r="AF577" s="34"/>
      <c r="AG577" s="35"/>
      <c r="BF577" s="18"/>
    </row>
    <row r="578" spans="2:58" ht="15.75" customHeight="1" x14ac:dyDescent="0.2">
      <c r="B578" s="25"/>
      <c r="D578" s="1"/>
      <c r="E578" s="2"/>
      <c r="AE578" s="34"/>
      <c r="AF578" s="34"/>
      <c r="AG578" s="35"/>
      <c r="BF578" s="18"/>
    </row>
    <row r="579" spans="2:58" ht="15.75" customHeight="1" x14ac:dyDescent="0.2">
      <c r="B579" s="25"/>
      <c r="D579" s="1"/>
      <c r="E579" s="2"/>
      <c r="AE579" s="34"/>
      <c r="AF579" s="34"/>
      <c r="AG579" s="35"/>
      <c r="BF579" s="18"/>
    </row>
    <row r="580" spans="2:58" ht="15.75" customHeight="1" x14ac:dyDescent="0.2">
      <c r="B580" s="25"/>
      <c r="D580" s="1"/>
      <c r="E580" s="2"/>
      <c r="AE580" s="34"/>
      <c r="AF580" s="34"/>
      <c r="AG580" s="35"/>
      <c r="BF580" s="18"/>
    </row>
    <row r="581" spans="2:58" ht="15.75" customHeight="1" x14ac:dyDescent="0.2">
      <c r="B581" s="25"/>
      <c r="D581" s="1"/>
      <c r="E581" s="2"/>
      <c r="AE581" s="34"/>
      <c r="AF581" s="34"/>
      <c r="AG581" s="35"/>
      <c r="BF581" s="18"/>
    </row>
    <row r="582" spans="2:58" ht="15.75" customHeight="1" x14ac:dyDescent="0.2">
      <c r="B582" s="25"/>
      <c r="D582" s="1"/>
      <c r="E582" s="2"/>
      <c r="AE582" s="34"/>
      <c r="AF582" s="34"/>
      <c r="AG582" s="35"/>
      <c r="BF582" s="18"/>
    </row>
    <row r="583" spans="2:58" ht="15.75" customHeight="1" x14ac:dyDescent="0.2">
      <c r="B583" s="25"/>
      <c r="D583" s="1"/>
      <c r="E583" s="2"/>
      <c r="AE583" s="34"/>
      <c r="AF583" s="34"/>
      <c r="AG583" s="35"/>
      <c r="BF583" s="18"/>
    </row>
    <row r="584" spans="2:58" ht="15.75" customHeight="1" x14ac:dyDescent="0.2">
      <c r="B584" s="25"/>
      <c r="D584" s="1"/>
      <c r="E584" s="2"/>
      <c r="AE584" s="34"/>
      <c r="AF584" s="34"/>
      <c r="AG584" s="35"/>
      <c r="BF584" s="18"/>
    </row>
    <row r="585" spans="2:58" ht="15.75" customHeight="1" x14ac:dyDescent="0.2">
      <c r="B585" s="25"/>
      <c r="D585" s="1"/>
      <c r="E585" s="2"/>
      <c r="AE585" s="34"/>
      <c r="AF585" s="34"/>
      <c r="AG585" s="35"/>
      <c r="BF585" s="18"/>
    </row>
    <row r="586" spans="2:58" ht="15.75" customHeight="1" x14ac:dyDescent="0.2">
      <c r="B586" s="25"/>
      <c r="D586" s="1"/>
      <c r="E586" s="2"/>
      <c r="AE586" s="34"/>
      <c r="AF586" s="34"/>
      <c r="AG586" s="35"/>
      <c r="BF586" s="18"/>
    </row>
    <row r="587" spans="2:58" ht="15.75" customHeight="1" x14ac:dyDescent="0.2">
      <c r="B587" s="25"/>
      <c r="D587" s="1"/>
      <c r="E587" s="2"/>
      <c r="AE587" s="34"/>
      <c r="AF587" s="34"/>
      <c r="AG587" s="35"/>
      <c r="BF587" s="18"/>
    </row>
    <row r="588" spans="2:58" ht="15.75" customHeight="1" x14ac:dyDescent="0.2">
      <c r="B588" s="25"/>
      <c r="D588" s="1"/>
      <c r="E588" s="2"/>
      <c r="AE588" s="34"/>
      <c r="AF588" s="34"/>
      <c r="AG588" s="35"/>
      <c r="BF588" s="18"/>
    </row>
    <row r="589" spans="2:58" ht="15.75" customHeight="1" x14ac:dyDescent="0.2">
      <c r="B589" s="25"/>
      <c r="D589" s="1"/>
      <c r="E589" s="2"/>
      <c r="AE589" s="34"/>
      <c r="AF589" s="34"/>
      <c r="AG589" s="35"/>
      <c r="BF589" s="18"/>
    </row>
    <row r="590" spans="2:58" ht="15.75" customHeight="1" x14ac:dyDescent="0.2">
      <c r="B590" s="25"/>
      <c r="D590" s="1"/>
      <c r="E590" s="2"/>
      <c r="AE590" s="34"/>
      <c r="AF590" s="34"/>
      <c r="AG590" s="35"/>
      <c r="BF590" s="18"/>
    </row>
    <row r="591" spans="2:58" ht="15.75" customHeight="1" x14ac:dyDescent="0.2">
      <c r="B591" s="25"/>
      <c r="D591" s="1"/>
      <c r="E591" s="2"/>
      <c r="AE591" s="34"/>
      <c r="AF591" s="34"/>
      <c r="AG591" s="35"/>
      <c r="BF591" s="18"/>
    </row>
    <row r="592" spans="2:58" ht="15.75" customHeight="1" x14ac:dyDescent="0.2">
      <c r="B592" s="25"/>
      <c r="D592" s="1"/>
      <c r="E592" s="2"/>
      <c r="AE592" s="34"/>
      <c r="AF592" s="34"/>
      <c r="AG592" s="35"/>
      <c r="BF592" s="18"/>
    </row>
    <row r="593" spans="2:58" ht="15.75" customHeight="1" x14ac:dyDescent="0.2">
      <c r="B593" s="25"/>
      <c r="D593" s="1"/>
      <c r="E593" s="2"/>
      <c r="AE593" s="34"/>
      <c r="AF593" s="34"/>
      <c r="AG593" s="35"/>
      <c r="BF593" s="18"/>
    </row>
    <row r="594" spans="2:58" ht="15.75" customHeight="1" x14ac:dyDescent="0.2">
      <c r="B594" s="25"/>
      <c r="D594" s="1"/>
      <c r="E594" s="2"/>
      <c r="AE594" s="34"/>
      <c r="AF594" s="34"/>
      <c r="AG594" s="35"/>
      <c r="BF594" s="18"/>
    </row>
    <row r="595" spans="2:58" ht="15.75" customHeight="1" x14ac:dyDescent="0.2">
      <c r="B595" s="25"/>
      <c r="D595" s="1"/>
      <c r="E595" s="2"/>
      <c r="AE595" s="34"/>
      <c r="AF595" s="34"/>
      <c r="AG595" s="35"/>
      <c r="BF595" s="18"/>
    </row>
    <row r="596" spans="2:58" ht="15.75" customHeight="1" x14ac:dyDescent="0.2">
      <c r="B596" s="25"/>
      <c r="D596" s="1"/>
      <c r="E596" s="2"/>
      <c r="AE596" s="34"/>
      <c r="AF596" s="34"/>
      <c r="AG596" s="35"/>
      <c r="BF596" s="18"/>
    </row>
    <row r="597" spans="2:58" ht="15.75" customHeight="1" x14ac:dyDescent="0.2">
      <c r="B597" s="25"/>
      <c r="D597" s="1"/>
      <c r="E597" s="2"/>
      <c r="AE597" s="34"/>
      <c r="AF597" s="34"/>
      <c r="AG597" s="35"/>
      <c r="BF597" s="18"/>
    </row>
    <row r="598" spans="2:58" ht="15.75" customHeight="1" x14ac:dyDescent="0.2">
      <c r="B598" s="25"/>
      <c r="D598" s="1"/>
      <c r="E598" s="2"/>
      <c r="AE598" s="34"/>
      <c r="AF598" s="34"/>
      <c r="AG598" s="35"/>
      <c r="BF598" s="18"/>
    </row>
    <row r="599" spans="2:58" ht="15.75" customHeight="1" x14ac:dyDescent="0.2">
      <c r="B599" s="25"/>
      <c r="D599" s="1"/>
      <c r="E599" s="2"/>
      <c r="AE599" s="34"/>
      <c r="AF599" s="34"/>
      <c r="AG599" s="35"/>
      <c r="BF599" s="18"/>
    </row>
    <row r="600" spans="2:58" ht="15.75" customHeight="1" x14ac:dyDescent="0.2">
      <c r="B600" s="25"/>
      <c r="D600" s="1"/>
      <c r="E600" s="2"/>
      <c r="AE600" s="34"/>
      <c r="AF600" s="34"/>
      <c r="AG600" s="35"/>
      <c r="BF600" s="18"/>
    </row>
    <row r="601" spans="2:58" ht="15.75" customHeight="1" x14ac:dyDescent="0.2">
      <c r="B601" s="25"/>
      <c r="D601" s="1"/>
      <c r="E601" s="2"/>
      <c r="AE601" s="34"/>
      <c r="AF601" s="34"/>
      <c r="AG601" s="35"/>
      <c r="BF601" s="18"/>
    </row>
    <row r="602" spans="2:58" ht="15.75" customHeight="1" x14ac:dyDescent="0.2">
      <c r="B602" s="25"/>
      <c r="D602" s="1"/>
      <c r="E602" s="2"/>
      <c r="AE602" s="34"/>
      <c r="AF602" s="34"/>
      <c r="AG602" s="35"/>
      <c r="BF602" s="18"/>
    </row>
    <row r="603" spans="2:58" ht="15.75" customHeight="1" x14ac:dyDescent="0.2">
      <c r="B603" s="25"/>
      <c r="D603" s="1"/>
      <c r="E603" s="2"/>
      <c r="AE603" s="34"/>
      <c r="AF603" s="34"/>
      <c r="AG603" s="35"/>
      <c r="BF603" s="18"/>
    </row>
    <row r="604" spans="2:58" ht="15.75" customHeight="1" x14ac:dyDescent="0.2">
      <c r="B604" s="25"/>
      <c r="D604" s="1"/>
      <c r="E604" s="2"/>
      <c r="AE604" s="34"/>
      <c r="AF604" s="34"/>
      <c r="AG604" s="35"/>
      <c r="BF604" s="18"/>
    </row>
    <row r="605" spans="2:58" ht="15.75" customHeight="1" x14ac:dyDescent="0.2">
      <c r="B605" s="25"/>
      <c r="D605" s="1"/>
      <c r="E605" s="2"/>
      <c r="AE605" s="34"/>
      <c r="AF605" s="34"/>
      <c r="AG605" s="35"/>
      <c r="BF605" s="18"/>
    </row>
    <row r="606" spans="2:58" ht="15.75" customHeight="1" x14ac:dyDescent="0.2">
      <c r="B606" s="25"/>
      <c r="D606" s="1"/>
      <c r="E606" s="2"/>
      <c r="AE606" s="34"/>
      <c r="AF606" s="34"/>
      <c r="AG606" s="35"/>
      <c r="BF606" s="18"/>
    </row>
    <row r="607" spans="2:58" ht="15.75" customHeight="1" x14ac:dyDescent="0.2">
      <c r="B607" s="25"/>
      <c r="D607" s="1"/>
      <c r="E607" s="2"/>
      <c r="AE607" s="34"/>
      <c r="AF607" s="34"/>
      <c r="AG607" s="35"/>
      <c r="BF607" s="18"/>
    </row>
    <row r="608" spans="2:58" ht="15.75" customHeight="1" x14ac:dyDescent="0.2">
      <c r="B608" s="25"/>
      <c r="D608" s="1"/>
      <c r="E608" s="2"/>
      <c r="AE608" s="34"/>
      <c r="AF608" s="34"/>
      <c r="AG608" s="35"/>
      <c r="BF608" s="18"/>
    </row>
    <row r="609" spans="2:58" ht="15.75" customHeight="1" x14ac:dyDescent="0.2">
      <c r="B609" s="25"/>
      <c r="D609" s="1"/>
      <c r="E609" s="2"/>
      <c r="AE609" s="34"/>
      <c r="AF609" s="34"/>
      <c r="AG609" s="35"/>
      <c r="BF609" s="18"/>
    </row>
    <row r="610" spans="2:58" ht="15.75" customHeight="1" x14ac:dyDescent="0.2">
      <c r="B610" s="25"/>
      <c r="D610" s="1"/>
      <c r="E610" s="2"/>
      <c r="AE610" s="34"/>
      <c r="AF610" s="34"/>
      <c r="AG610" s="35"/>
      <c r="BF610" s="18"/>
    </row>
    <row r="611" spans="2:58" ht="15.75" customHeight="1" x14ac:dyDescent="0.2">
      <c r="B611" s="25"/>
      <c r="D611" s="1"/>
      <c r="E611" s="2"/>
      <c r="AE611" s="34"/>
      <c r="AF611" s="34"/>
      <c r="AG611" s="35"/>
      <c r="BF611" s="18"/>
    </row>
    <row r="612" spans="2:58" ht="15.75" customHeight="1" x14ac:dyDescent="0.2">
      <c r="B612" s="25"/>
      <c r="D612" s="1"/>
      <c r="E612" s="2"/>
      <c r="AE612" s="34"/>
      <c r="AF612" s="34"/>
      <c r="AG612" s="35"/>
      <c r="BF612" s="18"/>
    </row>
    <row r="613" spans="2:58" ht="15.75" customHeight="1" x14ac:dyDescent="0.2">
      <c r="B613" s="25"/>
      <c r="D613" s="1"/>
      <c r="E613" s="2"/>
      <c r="AE613" s="34"/>
      <c r="AF613" s="34"/>
      <c r="AG613" s="35"/>
      <c r="BF613" s="18"/>
    </row>
    <row r="614" spans="2:58" ht="15.75" customHeight="1" x14ac:dyDescent="0.2">
      <c r="B614" s="25"/>
      <c r="D614" s="1"/>
      <c r="E614" s="2"/>
      <c r="AE614" s="34"/>
      <c r="AF614" s="34"/>
      <c r="AG614" s="35"/>
      <c r="BF614" s="18"/>
    </row>
    <row r="615" spans="2:58" ht="15.75" customHeight="1" x14ac:dyDescent="0.2">
      <c r="B615" s="25"/>
      <c r="D615" s="1"/>
      <c r="E615" s="2"/>
      <c r="AE615" s="34"/>
      <c r="AF615" s="34"/>
      <c r="AG615" s="35"/>
      <c r="BF615" s="18"/>
    </row>
    <row r="616" spans="2:58" ht="15.75" customHeight="1" x14ac:dyDescent="0.2">
      <c r="B616" s="25"/>
      <c r="D616" s="1"/>
      <c r="E616" s="2"/>
      <c r="AE616" s="34"/>
      <c r="AF616" s="34"/>
      <c r="AG616" s="35"/>
      <c r="BF616" s="18"/>
    </row>
    <row r="617" spans="2:58" ht="15.75" customHeight="1" x14ac:dyDescent="0.2">
      <c r="B617" s="25"/>
      <c r="D617" s="1"/>
      <c r="E617" s="2"/>
      <c r="AE617" s="34"/>
      <c r="AF617" s="34"/>
      <c r="AG617" s="35"/>
      <c r="BF617" s="18"/>
    </row>
    <row r="618" spans="2:58" ht="15.75" customHeight="1" x14ac:dyDescent="0.2">
      <c r="B618" s="25"/>
      <c r="D618" s="1"/>
      <c r="E618" s="2"/>
      <c r="AE618" s="34"/>
      <c r="AF618" s="34"/>
      <c r="AG618" s="35"/>
      <c r="BF618" s="18"/>
    </row>
    <row r="619" spans="2:58" ht="15.75" customHeight="1" x14ac:dyDescent="0.2">
      <c r="B619" s="25"/>
      <c r="D619" s="1"/>
      <c r="E619" s="2"/>
      <c r="AE619" s="34"/>
      <c r="AF619" s="34"/>
      <c r="AG619" s="35"/>
      <c r="BF619" s="18"/>
    </row>
    <row r="620" spans="2:58" ht="15.75" customHeight="1" x14ac:dyDescent="0.2">
      <c r="B620" s="25"/>
      <c r="D620" s="1"/>
      <c r="E620" s="2"/>
      <c r="AE620" s="34"/>
      <c r="AF620" s="34"/>
      <c r="AG620" s="35"/>
      <c r="BF620" s="18"/>
    </row>
    <row r="621" spans="2:58" ht="15.75" customHeight="1" x14ac:dyDescent="0.2">
      <c r="B621" s="25"/>
      <c r="D621" s="1"/>
      <c r="E621" s="2"/>
      <c r="AE621" s="34"/>
      <c r="AF621" s="34"/>
      <c r="AG621" s="35"/>
      <c r="BF621" s="18"/>
    </row>
    <row r="622" spans="2:58" ht="15.75" customHeight="1" x14ac:dyDescent="0.2">
      <c r="B622" s="25"/>
      <c r="D622" s="1"/>
      <c r="E622" s="2"/>
      <c r="AE622" s="34"/>
      <c r="AF622" s="34"/>
      <c r="AG622" s="35"/>
      <c r="BF622" s="18"/>
    </row>
    <row r="623" spans="2:58" ht="15.75" customHeight="1" x14ac:dyDescent="0.2">
      <c r="B623" s="25"/>
      <c r="D623" s="1"/>
      <c r="E623" s="2"/>
      <c r="AE623" s="34"/>
      <c r="AF623" s="34"/>
      <c r="AG623" s="35"/>
      <c r="BF623" s="18"/>
    </row>
    <row r="624" spans="2:58" ht="15.75" customHeight="1" x14ac:dyDescent="0.2">
      <c r="B624" s="25"/>
      <c r="D624" s="1"/>
      <c r="E624" s="2"/>
      <c r="AE624" s="34"/>
      <c r="AF624" s="34"/>
      <c r="AG624" s="35"/>
      <c r="BF624" s="18"/>
    </row>
    <row r="625" spans="2:58" ht="15.75" customHeight="1" x14ac:dyDescent="0.2">
      <c r="B625" s="25"/>
      <c r="D625" s="1"/>
      <c r="E625" s="2"/>
      <c r="AE625" s="34"/>
      <c r="AF625" s="34"/>
      <c r="AG625" s="35"/>
      <c r="BF625" s="18"/>
    </row>
    <row r="626" spans="2:58" ht="15.75" customHeight="1" x14ac:dyDescent="0.2">
      <c r="B626" s="25"/>
      <c r="D626" s="1"/>
      <c r="E626" s="2"/>
      <c r="AE626" s="34"/>
      <c r="AF626" s="34"/>
      <c r="AG626" s="35"/>
      <c r="BF626" s="18"/>
    </row>
    <row r="627" spans="2:58" ht="15.75" customHeight="1" x14ac:dyDescent="0.2">
      <c r="B627" s="25"/>
      <c r="D627" s="1"/>
      <c r="E627" s="2"/>
      <c r="AE627" s="34"/>
      <c r="AF627" s="34"/>
      <c r="AG627" s="35"/>
      <c r="BF627" s="18"/>
    </row>
    <row r="628" spans="2:58" ht="15.75" customHeight="1" x14ac:dyDescent="0.2">
      <c r="B628" s="25"/>
      <c r="D628" s="1"/>
      <c r="E628" s="2"/>
      <c r="AE628" s="34"/>
      <c r="AF628" s="34"/>
      <c r="AG628" s="35"/>
      <c r="BF628" s="18"/>
    </row>
    <row r="629" spans="2:58" ht="15.75" customHeight="1" x14ac:dyDescent="0.2">
      <c r="B629" s="25"/>
      <c r="D629" s="1"/>
      <c r="E629" s="2"/>
      <c r="AE629" s="34"/>
      <c r="AF629" s="34"/>
      <c r="AG629" s="35"/>
      <c r="BF629" s="18"/>
    </row>
    <row r="630" spans="2:58" ht="15.75" customHeight="1" x14ac:dyDescent="0.2">
      <c r="B630" s="25"/>
      <c r="D630" s="1"/>
      <c r="E630" s="2"/>
      <c r="AE630" s="34"/>
      <c r="AF630" s="34"/>
      <c r="AG630" s="35"/>
      <c r="BF630" s="18"/>
    </row>
    <row r="631" spans="2:58" ht="15.75" customHeight="1" x14ac:dyDescent="0.2">
      <c r="B631" s="25"/>
      <c r="D631" s="1"/>
      <c r="E631" s="2"/>
      <c r="AE631" s="34"/>
      <c r="AF631" s="34"/>
      <c r="AG631" s="35"/>
      <c r="BF631" s="18"/>
    </row>
    <row r="632" spans="2:58" ht="15.75" customHeight="1" x14ac:dyDescent="0.2">
      <c r="B632" s="25"/>
      <c r="D632" s="1"/>
      <c r="E632" s="2"/>
      <c r="AE632" s="34"/>
      <c r="AF632" s="34"/>
      <c r="AG632" s="35"/>
      <c r="BF632" s="18"/>
    </row>
    <row r="633" spans="2:58" ht="15.75" customHeight="1" x14ac:dyDescent="0.2">
      <c r="B633" s="25"/>
      <c r="D633" s="1"/>
      <c r="E633" s="2"/>
      <c r="AE633" s="34"/>
      <c r="AF633" s="34"/>
      <c r="AG633" s="35"/>
      <c r="BF633" s="18"/>
    </row>
    <row r="634" spans="2:58" ht="15.75" customHeight="1" x14ac:dyDescent="0.2">
      <c r="B634" s="25"/>
      <c r="D634" s="1"/>
      <c r="E634" s="2"/>
      <c r="AE634" s="34"/>
      <c r="AF634" s="34"/>
      <c r="AG634" s="35"/>
      <c r="BF634" s="18"/>
    </row>
    <row r="635" spans="2:58" ht="15.75" customHeight="1" x14ac:dyDescent="0.2">
      <c r="B635" s="25"/>
      <c r="D635" s="1"/>
      <c r="E635" s="2"/>
      <c r="AE635" s="34"/>
      <c r="AF635" s="34"/>
      <c r="AG635" s="35"/>
      <c r="BF635" s="18"/>
    </row>
    <row r="636" spans="2:58" ht="15.75" customHeight="1" x14ac:dyDescent="0.2">
      <c r="B636" s="25"/>
      <c r="D636" s="1"/>
      <c r="E636" s="2"/>
      <c r="AE636" s="34"/>
      <c r="AF636" s="34"/>
      <c r="AG636" s="35"/>
      <c r="BF636" s="18"/>
    </row>
    <row r="637" spans="2:58" ht="15.75" customHeight="1" x14ac:dyDescent="0.2">
      <c r="B637" s="25"/>
      <c r="D637" s="1"/>
      <c r="E637" s="2"/>
      <c r="AE637" s="34"/>
      <c r="AF637" s="34"/>
      <c r="AG637" s="35"/>
      <c r="BF637" s="18"/>
    </row>
    <row r="638" spans="2:58" ht="15.75" customHeight="1" x14ac:dyDescent="0.2">
      <c r="B638" s="25"/>
      <c r="D638" s="1"/>
      <c r="E638" s="2"/>
      <c r="AE638" s="34"/>
      <c r="AF638" s="34"/>
      <c r="AG638" s="35"/>
      <c r="BF638" s="18"/>
    </row>
    <row r="639" spans="2:58" ht="15.75" customHeight="1" x14ac:dyDescent="0.2">
      <c r="B639" s="25"/>
      <c r="D639" s="1"/>
      <c r="E639" s="2"/>
      <c r="AE639" s="34"/>
      <c r="AF639" s="34"/>
      <c r="AG639" s="35"/>
      <c r="BF639" s="18"/>
    </row>
    <row r="640" spans="2:58" ht="15.75" customHeight="1" x14ac:dyDescent="0.2">
      <c r="B640" s="25"/>
      <c r="D640" s="1"/>
      <c r="E640" s="2"/>
      <c r="AE640" s="34"/>
      <c r="AF640" s="34"/>
      <c r="AG640" s="35"/>
      <c r="BF640" s="18"/>
    </row>
    <row r="641" spans="2:58" ht="15.75" customHeight="1" x14ac:dyDescent="0.2">
      <c r="B641" s="25"/>
      <c r="D641" s="1"/>
      <c r="E641" s="2"/>
      <c r="AE641" s="34"/>
      <c r="AF641" s="34"/>
      <c r="AG641" s="35"/>
      <c r="BF641" s="18"/>
    </row>
    <row r="642" spans="2:58" ht="15.75" customHeight="1" x14ac:dyDescent="0.2">
      <c r="B642" s="25"/>
      <c r="D642" s="1"/>
      <c r="E642" s="2"/>
      <c r="AE642" s="34"/>
      <c r="AF642" s="34"/>
      <c r="AG642" s="35"/>
      <c r="BF642" s="18"/>
    </row>
    <row r="643" spans="2:58" ht="15.75" customHeight="1" x14ac:dyDescent="0.2">
      <c r="B643" s="25"/>
      <c r="D643" s="1"/>
      <c r="E643" s="2"/>
      <c r="AE643" s="34"/>
      <c r="AF643" s="34"/>
      <c r="AG643" s="35"/>
      <c r="BF643" s="18"/>
    </row>
    <row r="644" spans="2:58" ht="15.75" customHeight="1" x14ac:dyDescent="0.2">
      <c r="B644" s="25"/>
      <c r="D644" s="1"/>
      <c r="E644" s="2"/>
      <c r="AE644" s="34"/>
      <c r="AF644" s="34"/>
      <c r="AG644" s="35"/>
      <c r="BF644" s="18"/>
    </row>
    <row r="645" spans="2:58" ht="15.75" customHeight="1" x14ac:dyDescent="0.2">
      <c r="B645" s="25"/>
      <c r="D645" s="1"/>
      <c r="E645" s="2"/>
      <c r="AE645" s="34"/>
      <c r="AF645" s="34"/>
      <c r="AG645" s="35"/>
      <c r="BF645" s="18"/>
    </row>
    <row r="646" spans="2:58" ht="15.75" customHeight="1" x14ac:dyDescent="0.2">
      <c r="B646" s="25"/>
      <c r="D646" s="1"/>
      <c r="E646" s="2"/>
      <c r="AE646" s="34"/>
      <c r="AF646" s="34"/>
      <c r="AG646" s="35"/>
      <c r="BF646" s="18"/>
    </row>
    <row r="647" spans="2:58" ht="15.75" customHeight="1" x14ac:dyDescent="0.2">
      <c r="B647" s="25"/>
      <c r="D647" s="1"/>
      <c r="E647" s="2"/>
      <c r="AE647" s="34"/>
      <c r="AF647" s="34"/>
      <c r="AG647" s="35"/>
      <c r="BF647" s="18"/>
    </row>
    <row r="648" spans="2:58" ht="15.75" customHeight="1" x14ac:dyDescent="0.2">
      <c r="B648" s="25"/>
      <c r="D648" s="1"/>
      <c r="E648" s="2"/>
      <c r="AE648" s="34"/>
      <c r="AF648" s="34"/>
      <c r="AG648" s="35"/>
      <c r="BF648" s="18"/>
    </row>
    <row r="649" spans="2:58" ht="15.75" customHeight="1" x14ac:dyDescent="0.2">
      <c r="B649" s="25"/>
      <c r="D649" s="1"/>
      <c r="E649" s="2"/>
      <c r="AE649" s="34"/>
      <c r="AF649" s="34"/>
      <c r="AG649" s="35"/>
      <c r="BF649" s="18"/>
    </row>
    <row r="650" spans="2:58" ht="15.75" customHeight="1" x14ac:dyDescent="0.2">
      <c r="B650" s="25"/>
      <c r="D650" s="1"/>
      <c r="E650" s="2"/>
      <c r="AE650" s="34"/>
      <c r="AF650" s="34"/>
      <c r="AG650" s="35"/>
      <c r="BF650" s="18"/>
    </row>
    <row r="651" spans="2:58" ht="15.75" customHeight="1" x14ac:dyDescent="0.2">
      <c r="B651" s="25"/>
      <c r="D651" s="1"/>
      <c r="E651" s="2"/>
      <c r="AE651" s="34"/>
      <c r="AF651" s="34"/>
      <c r="AG651" s="35"/>
      <c r="BF651" s="18"/>
    </row>
    <row r="652" spans="2:58" ht="15.75" customHeight="1" x14ac:dyDescent="0.2">
      <c r="B652" s="25"/>
      <c r="D652" s="1"/>
      <c r="E652" s="2"/>
      <c r="AE652" s="34"/>
      <c r="AF652" s="34"/>
      <c r="AG652" s="35"/>
      <c r="BF652" s="18"/>
    </row>
    <row r="653" spans="2:58" ht="15.75" customHeight="1" x14ac:dyDescent="0.2">
      <c r="B653" s="25"/>
      <c r="D653" s="1"/>
      <c r="E653" s="2"/>
      <c r="AE653" s="34"/>
      <c r="AF653" s="34"/>
      <c r="AG653" s="35"/>
      <c r="BF653" s="18"/>
    </row>
    <row r="654" spans="2:58" ht="15.75" customHeight="1" x14ac:dyDescent="0.2">
      <c r="B654" s="25"/>
      <c r="D654" s="1"/>
      <c r="E654" s="2"/>
      <c r="AE654" s="34"/>
      <c r="AF654" s="34"/>
      <c r="AG654" s="35"/>
      <c r="BF654" s="18"/>
    </row>
    <row r="655" spans="2:58" ht="15.75" customHeight="1" x14ac:dyDescent="0.2">
      <c r="B655" s="25"/>
      <c r="D655" s="1"/>
      <c r="E655" s="2"/>
      <c r="AE655" s="34"/>
      <c r="AF655" s="34"/>
      <c r="AG655" s="35"/>
      <c r="BF655" s="18"/>
    </row>
    <row r="656" spans="2:58" ht="15.75" customHeight="1" x14ac:dyDescent="0.2">
      <c r="B656" s="25"/>
      <c r="D656" s="1"/>
      <c r="E656" s="2"/>
      <c r="AE656" s="34"/>
      <c r="AF656" s="34"/>
      <c r="AG656" s="35"/>
      <c r="BF656" s="18"/>
    </row>
    <row r="657" spans="2:58" ht="15.75" customHeight="1" x14ac:dyDescent="0.2">
      <c r="B657" s="25"/>
      <c r="D657" s="1"/>
      <c r="E657" s="2"/>
      <c r="AE657" s="34"/>
      <c r="AF657" s="34"/>
      <c r="AG657" s="35"/>
      <c r="BF657" s="18"/>
    </row>
    <row r="658" spans="2:58" ht="15.75" customHeight="1" x14ac:dyDescent="0.2">
      <c r="B658" s="25"/>
      <c r="D658" s="1"/>
      <c r="E658" s="2"/>
      <c r="AE658" s="34"/>
      <c r="AF658" s="34"/>
      <c r="AG658" s="35"/>
      <c r="BF658" s="18"/>
    </row>
    <row r="659" spans="2:58" ht="15.75" customHeight="1" x14ac:dyDescent="0.2">
      <c r="B659" s="25"/>
      <c r="D659" s="1"/>
      <c r="E659" s="2"/>
      <c r="AE659" s="34"/>
      <c r="AF659" s="34"/>
      <c r="AG659" s="35"/>
      <c r="BF659" s="18"/>
    </row>
    <row r="660" spans="2:58" ht="15.75" customHeight="1" x14ac:dyDescent="0.2">
      <c r="B660" s="25"/>
      <c r="D660" s="1"/>
      <c r="E660" s="2"/>
      <c r="AE660" s="34"/>
      <c r="AF660" s="34"/>
      <c r="AG660" s="35"/>
      <c r="BF660" s="18"/>
    </row>
    <row r="661" spans="2:58" ht="15.75" customHeight="1" x14ac:dyDescent="0.2">
      <c r="B661" s="25"/>
      <c r="D661" s="1"/>
      <c r="E661" s="2"/>
      <c r="AE661" s="34"/>
      <c r="AF661" s="34"/>
      <c r="AG661" s="35"/>
      <c r="BF661" s="18"/>
    </row>
    <row r="662" spans="2:58" ht="15.75" customHeight="1" x14ac:dyDescent="0.2">
      <c r="B662" s="25"/>
      <c r="D662" s="1"/>
      <c r="E662" s="2"/>
      <c r="AE662" s="34"/>
      <c r="AF662" s="34"/>
      <c r="AG662" s="35"/>
      <c r="BF662" s="18"/>
    </row>
    <row r="663" spans="2:58" ht="15.75" customHeight="1" x14ac:dyDescent="0.2">
      <c r="B663" s="25"/>
      <c r="D663" s="1"/>
      <c r="E663" s="2"/>
      <c r="AE663" s="34"/>
      <c r="AF663" s="34"/>
      <c r="AG663" s="35"/>
      <c r="BF663" s="18"/>
    </row>
    <row r="664" spans="2:58" ht="15.75" customHeight="1" x14ac:dyDescent="0.2">
      <c r="B664" s="25"/>
      <c r="D664" s="1"/>
      <c r="E664" s="2"/>
      <c r="AE664" s="34"/>
      <c r="AF664" s="34"/>
      <c r="AG664" s="35"/>
      <c r="BF664" s="18"/>
    </row>
    <row r="665" spans="2:58" ht="15.75" customHeight="1" x14ac:dyDescent="0.2">
      <c r="B665" s="25"/>
      <c r="D665" s="1"/>
      <c r="E665" s="2"/>
      <c r="AE665" s="34"/>
      <c r="AF665" s="34"/>
      <c r="AG665" s="35"/>
      <c r="BF665" s="18"/>
    </row>
    <row r="666" spans="2:58" ht="15.75" customHeight="1" x14ac:dyDescent="0.2">
      <c r="B666" s="25"/>
      <c r="D666" s="1"/>
      <c r="E666" s="2"/>
      <c r="AE666" s="34"/>
      <c r="AF666" s="34"/>
      <c r="AG666" s="35"/>
      <c r="BF666" s="18"/>
    </row>
    <row r="667" spans="2:58" ht="15.75" customHeight="1" x14ac:dyDescent="0.2">
      <c r="B667" s="25"/>
      <c r="D667" s="1"/>
      <c r="E667" s="2"/>
      <c r="AE667" s="34"/>
      <c r="AF667" s="34"/>
      <c r="AG667" s="35"/>
      <c r="BF667" s="18"/>
    </row>
    <row r="668" spans="2:58" ht="15.75" customHeight="1" x14ac:dyDescent="0.2">
      <c r="B668" s="25"/>
      <c r="D668" s="1"/>
      <c r="E668" s="2"/>
      <c r="AE668" s="34"/>
      <c r="AF668" s="34"/>
      <c r="AG668" s="35"/>
      <c r="BF668" s="18"/>
    </row>
    <row r="669" spans="2:58" ht="15.75" customHeight="1" x14ac:dyDescent="0.2">
      <c r="B669" s="25"/>
      <c r="D669" s="1"/>
      <c r="E669" s="2"/>
      <c r="AE669" s="34"/>
      <c r="AF669" s="34"/>
      <c r="AG669" s="35"/>
      <c r="BF669" s="18"/>
    </row>
    <row r="670" spans="2:58" ht="15.75" customHeight="1" x14ac:dyDescent="0.2">
      <c r="B670" s="25"/>
      <c r="D670" s="1"/>
      <c r="E670" s="2"/>
      <c r="AE670" s="34"/>
      <c r="AF670" s="34"/>
      <c r="AG670" s="35"/>
      <c r="BF670" s="18"/>
    </row>
    <row r="671" spans="2:58" ht="15.75" customHeight="1" x14ac:dyDescent="0.2">
      <c r="B671" s="25"/>
      <c r="D671" s="1"/>
      <c r="E671" s="2"/>
      <c r="AE671" s="34"/>
      <c r="AF671" s="34"/>
      <c r="AG671" s="35"/>
      <c r="BF671" s="18"/>
    </row>
    <row r="672" spans="2:58" ht="15.75" customHeight="1" x14ac:dyDescent="0.2">
      <c r="B672" s="25"/>
      <c r="D672" s="1"/>
      <c r="E672" s="2"/>
      <c r="AE672" s="34"/>
      <c r="AF672" s="34"/>
      <c r="AG672" s="35"/>
      <c r="BF672" s="18"/>
    </row>
    <row r="673" spans="2:58" ht="15.75" customHeight="1" x14ac:dyDescent="0.2">
      <c r="B673" s="25"/>
      <c r="D673" s="1"/>
      <c r="E673" s="2"/>
      <c r="AE673" s="34"/>
      <c r="AF673" s="34"/>
      <c r="AG673" s="35"/>
      <c r="BF673" s="18"/>
    </row>
    <row r="674" spans="2:58" ht="15.75" customHeight="1" x14ac:dyDescent="0.2">
      <c r="B674" s="25"/>
      <c r="D674" s="1"/>
      <c r="E674" s="2"/>
      <c r="AE674" s="34"/>
      <c r="AF674" s="34"/>
      <c r="AG674" s="35"/>
      <c r="BF674" s="18"/>
    </row>
    <row r="675" spans="2:58" ht="15.75" customHeight="1" x14ac:dyDescent="0.2">
      <c r="B675" s="25"/>
      <c r="D675" s="1"/>
      <c r="E675" s="2"/>
      <c r="AE675" s="34"/>
      <c r="AF675" s="34"/>
      <c r="AG675" s="35"/>
      <c r="BF675" s="18"/>
    </row>
    <row r="676" spans="2:58" ht="15.75" customHeight="1" x14ac:dyDescent="0.2">
      <c r="B676" s="25"/>
      <c r="D676" s="1"/>
      <c r="E676" s="2"/>
      <c r="AE676" s="34"/>
      <c r="AF676" s="34"/>
      <c r="AG676" s="35"/>
      <c r="BF676" s="18"/>
    </row>
    <row r="677" spans="2:58" ht="15.75" customHeight="1" x14ac:dyDescent="0.2">
      <c r="B677" s="25"/>
      <c r="D677" s="1"/>
      <c r="E677" s="2"/>
      <c r="AE677" s="34"/>
      <c r="AF677" s="34"/>
      <c r="AG677" s="35"/>
      <c r="BF677" s="18"/>
    </row>
    <row r="678" spans="2:58" ht="15.75" customHeight="1" x14ac:dyDescent="0.2">
      <c r="B678" s="25"/>
      <c r="D678" s="1"/>
      <c r="E678" s="2"/>
      <c r="AE678" s="34"/>
      <c r="AF678" s="34"/>
      <c r="AG678" s="35"/>
      <c r="BF678" s="18"/>
    </row>
    <row r="679" spans="2:58" ht="15.75" customHeight="1" x14ac:dyDescent="0.2">
      <c r="B679" s="25"/>
      <c r="D679" s="1"/>
      <c r="E679" s="2"/>
      <c r="AE679" s="34"/>
      <c r="AF679" s="34"/>
      <c r="AG679" s="35"/>
      <c r="BF679" s="18"/>
    </row>
    <row r="680" spans="2:58" ht="15.75" customHeight="1" x14ac:dyDescent="0.2">
      <c r="B680" s="25"/>
      <c r="D680" s="1"/>
      <c r="E680" s="2"/>
      <c r="AE680" s="34"/>
      <c r="AF680" s="34"/>
      <c r="AG680" s="35"/>
      <c r="BF680" s="18"/>
    </row>
    <row r="681" spans="2:58" ht="15.75" customHeight="1" x14ac:dyDescent="0.2">
      <c r="B681" s="25"/>
      <c r="D681" s="1"/>
      <c r="E681" s="2"/>
      <c r="AE681" s="34"/>
      <c r="AF681" s="34"/>
      <c r="AG681" s="35"/>
      <c r="BF681" s="18"/>
    </row>
    <row r="682" spans="2:58" ht="15.75" customHeight="1" x14ac:dyDescent="0.2">
      <c r="B682" s="25"/>
      <c r="D682" s="1"/>
      <c r="E682" s="2"/>
      <c r="AE682" s="34"/>
      <c r="AF682" s="34"/>
      <c r="AG682" s="35"/>
      <c r="BF682" s="18"/>
    </row>
    <row r="683" spans="2:58" ht="15.75" customHeight="1" x14ac:dyDescent="0.2">
      <c r="B683" s="25"/>
      <c r="D683" s="1"/>
      <c r="E683" s="2"/>
      <c r="AE683" s="34"/>
      <c r="AF683" s="34"/>
      <c r="AG683" s="35"/>
      <c r="BF683" s="18"/>
    </row>
    <row r="684" spans="2:58" ht="15.75" customHeight="1" x14ac:dyDescent="0.2">
      <c r="B684" s="25"/>
      <c r="D684" s="1"/>
      <c r="E684" s="2"/>
      <c r="AE684" s="34"/>
      <c r="AF684" s="34"/>
      <c r="AG684" s="35"/>
      <c r="BF684" s="18"/>
    </row>
    <row r="685" spans="2:58" ht="15.75" customHeight="1" x14ac:dyDescent="0.2">
      <c r="B685" s="25"/>
      <c r="D685" s="1"/>
      <c r="E685" s="2"/>
      <c r="AE685" s="34"/>
      <c r="AF685" s="34"/>
      <c r="AG685" s="35"/>
      <c r="BF685" s="18"/>
    </row>
    <row r="686" spans="2:58" ht="15.75" customHeight="1" x14ac:dyDescent="0.2">
      <c r="B686" s="25"/>
      <c r="D686" s="1"/>
      <c r="E686" s="2"/>
      <c r="AE686" s="34"/>
      <c r="AF686" s="34"/>
      <c r="AG686" s="35"/>
      <c r="BF686" s="18"/>
    </row>
    <row r="687" spans="2:58" ht="15.75" customHeight="1" x14ac:dyDescent="0.2">
      <c r="B687" s="25"/>
      <c r="D687" s="1"/>
      <c r="E687" s="2"/>
      <c r="AE687" s="34"/>
      <c r="AF687" s="34"/>
      <c r="AG687" s="35"/>
      <c r="BF687" s="18"/>
    </row>
    <row r="688" spans="2:58" ht="15.75" customHeight="1" x14ac:dyDescent="0.2">
      <c r="B688" s="25"/>
      <c r="D688" s="1"/>
      <c r="E688" s="2"/>
      <c r="AE688" s="34"/>
      <c r="AF688" s="34"/>
      <c r="AG688" s="35"/>
      <c r="BF688" s="18"/>
    </row>
    <row r="689" spans="2:58" ht="15.75" customHeight="1" x14ac:dyDescent="0.2">
      <c r="B689" s="25"/>
      <c r="D689" s="1"/>
      <c r="E689" s="2"/>
      <c r="AE689" s="34"/>
      <c r="AF689" s="34"/>
      <c r="AG689" s="35"/>
      <c r="BF689" s="18"/>
    </row>
    <row r="690" spans="2:58" ht="15.75" customHeight="1" x14ac:dyDescent="0.2">
      <c r="B690" s="25"/>
      <c r="D690" s="1"/>
      <c r="E690" s="2"/>
      <c r="AE690" s="34"/>
      <c r="AF690" s="34"/>
      <c r="AG690" s="35"/>
      <c r="BF690" s="18"/>
    </row>
    <row r="691" spans="2:58" ht="15.75" customHeight="1" x14ac:dyDescent="0.2">
      <c r="B691" s="25"/>
      <c r="D691" s="1"/>
      <c r="E691" s="2"/>
      <c r="AE691" s="34"/>
      <c r="AF691" s="34"/>
      <c r="AG691" s="35"/>
      <c r="BF691" s="18"/>
    </row>
    <row r="692" spans="2:58" ht="15.75" customHeight="1" x14ac:dyDescent="0.2">
      <c r="B692" s="25"/>
      <c r="D692" s="1"/>
      <c r="E692" s="2"/>
      <c r="AE692" s="34"/>
      <c r="AF692" s="34"/>
      <c r="AG692" s="35"/>
      <c r="BF692" s="18"/>
    </row>
    <row r="693" spans="2:58" ht="15.75" customHeight="1" x14ac:dyDescent="0.2">
      <c r="B693" s="25"/>
      <c r="D693" s="1"/>
      <c r="E693" s="2"/>
      <c r="AE693" s="34"/>
      <c r="AF693" s="34"/>
      <c r="AG693" s="35"/>
      <c r="BF693" s="18"/>
    </row>
    <row r="694" spans="2:58" ht="15.75" customHeight="1" x14ac:dyDescent="0.2">
      <c r="B694" s="25"/>
      <c r="D694" s="1"/>
      <c r="E694" s="2"/>
      <c r="AE694" s="34"/>
      <c r="AF694" s="34"/>
      <c r="AG694" s="35"/>
      <c r="BF694" s="18"/>
    </row>
    <row r="695" spans="2:58" ht="15.75" customHeight="1" x14ac:dyDescent="0.2">
      <c r="B695" s="25"/>
      <c r="D695" s="1"/>
      <c r="E695" s="2"/>
      <c r="AE695" s="34"/>
      <c r="AF695" s="34"/>
      <c r="AG695" s="35"/>
      <c r="BF695" s="18"/>
    </row>
    <row r="696" spans="2:58" ht="15.75" customHeight="1" x14ac:dyDescent="0.2">
      <c r="B696" s="25"/>
      <c r="D696" s="1"/>
      <c r="E696" s="2"/>
      <c r="AE696" s="34"/>
      <c r="AF696" s="34"/>
      <c r="AG696" s="35"/>
      <c r="BF696" s="18"/>
    </row>
    <row r="697" spans="2:58" ht="15.75" customHeight="1" x14ac:dyDescent="0.2">
      <c r="B697" s="25"/>
      <c r="D697" s="1"/>
      <c r="E697" s="2"/>
      <c r="AE697" s="34"/>
      <c r="AF697" s="34"/>
      <c r="AG697" s="35"/>
      <c r="BF697" s="18"/>
    </row>
    <row r="698" spans="2:58" ht="15.75" customHeight="1" x14ac:dyDescent="0.2">
      <c r="B698" s="25"/>
      <c r="D698" s="1"/>
      <c r="E698" s="2"/>
      <c r="AE698" s="34"/>
      <c r="AF698" s="34"/>
      <c r="AG698" s="35"/>
      <c r="BF698" s="18"/>
    </row>
    <row r="699" spans="2:58" ht="15.75" customHeight="1" x14ac:dyDescent="0.2">
      <c r="B699" s="25"/>
      <c r="D699" s="1"/>
      <c r="E699" s="2"/>
      <c r="AE699" s="34"/>
      <c r="AF699" s="34"/>
      <c r="AG699" s="35"/>
      <c r="BF699" s="18"/>
    </row>
    <row r="700" spans="2:58" ht="15.75" customHeight="1" x14ac:dyDescent="0.2">
      <c r="B700" s="25"/>
      <c r="D700" s="1"/>
      <c r="E700" s="2"/>
      <c r="AE700" s="34"/>
      <c r="AF700" s="34"/>
      <c r="AG700" s="35"/>
      <c r="BF700" s="18"/>
    </row>
    <row r="701" spans="2:58" ht="15.75" customHeight="1" x14ac:dyDescent="0.2">
      <c r="B701" s="25"/>
      <c r="D701" s="1"/>
      <c r="E701" s="2"/>
      <c r="AE701" s="34"/>
      <c r="AF701" s="34"/>
      <c r="AG701" s="35"/>
      <c r="BF701" s="18"/>
    </row>
    <row r="702" spans="2:58" ht="15.75" customHeight="1" x14ac:dyDescent="0.2">
      <c r="B702" s="25"/>
      <c r="D702" s="1"/>
      <c r="E702" s="2"/>
      <c r="AE702" s="34"/>
      <c r="AF702" s="34"/>
      <c r="AG702" s="35"/>
      <c r="BF702" s="18"/>
    </row>
    <row r="703" spans="2:58" ht="15.75" customHeight="1" x14ac:dyDescent="0.2">
      <c r="B703" s="25"/>
      <c r="D703" s="1"/>
      <c r="E703" s="2"/>
      <c r="AE703" s="34"/>
      <c r="AF703" s="34"/>
      <c r="AG703" s="35"/>
      <c r="BF703" s="18"/>
    </row>
    <row r="704" spans="2:58" ht="15.75" customHeight="1" x14ac:dyDescent="0.2">
      <c r="B704" s="25"/>
      <c r="D704" s="1"/>
      <c r="E704" s="2"/>
      <c r="AE704" s="34"/>
      <c r="AF704" s="34"/>
      <c r="AG704" s="35"/>
      <c r="BF704" s="18"/>
    </row>
    <row r="705" spans="2:58" ht="15.75" customHeight="1" x14ac:dyDescent="0.2">
      <c r="B705" s="25"/>
      <c r="D705" s="1"/>
      <c r="E705" s="2"/>
      <c r="AE705" s="34"/>
      <c r="AF705" s="34"/>
      <c r="AG705" s="35"/>
      <c r="BF705" s="18"/>
    </row>
    <row r="706" spans="2:58" ht="15.75" customHeight="1" x14ac:dyDescent="0.2">
      <c r="B706" s="25"/>
      <c r="D706" s="1"/>
      <c r="E706" s="2"/>
      <c r="AE706" s="34"/>
      <c r="AF706" s="34"/>
      <c r="AG706" s="35"/>
      <c r="BF706" s="18"/>
    </row>
    <row r="707" spans="2:58" ht="15.75" customHeight="1" x14ac:dyDescent="0.2">
      <c r="B707" s="25"/>
      <c r="D707" s="1"/>
      <c r="E707" s="2"/>
      <c r="AE707" s="34"/>
      <c r="AF707" s="34"/>
      <c r="AG707" s="35"/>
      <c r="BF707" s="18"/>
    </row>
    <row r="708" spans="2:58" ht="15.75" customHeight="1" x14ac:dyDescent="0.2">
      <c r="B708" s="25"/>
      <c r="D708" s="1"/>
      <c r="E708" s="2"/>
      <c r="AE708" s="34"/>
      <c r="AF708" s="34"/>
      <c r="AG708" s="35"/>
      <c r="BF708" s="18"/>
    </row>
    <row r="709" spans="2:58" ht="15.75" customHeight="1" x14ac:dyDescent="0.2">
      <c r="B709" s="25"/>
      <c r="D709" s="1"/>
      <c r="E709" s="2"/>
      <c r="AE709" s="34"/>
      <c r="AF709" s="34"/>
      <c r="AG709" s="35"/>
      <c r="BF709" s="18"/>
    </row>
    <row r="710" spans="2:58" ht="15.75" customHeight="1" x14ac:dyDescent="0.2">
      <c r="B710" s="25"/>
      <c r="D710" s="1"/>
      <c r="E710" s="2"/>
      <c r="AE710" s="34"/>
      <c r="AF710" s="34"/>
      <c r="AG710" s="35"/>
      <c r="BF710" s="18"/>
    </row>
    <row r="711" spans="2:58" ht="15.75" customHeight="1" x14ac:dyDescent="0.2">
      <c r="B711" s="25"/>
      <c r="D711" s="1"/>
      <c r="E711" s="2"/>
      <c r="AE711" s="34"/>
      <c r="AF711" s="34"/>
      <c r="AG711" s="35"/>
      <c r="BF711" s="18"/>
    </row>
    <row r="712" spans="2:58" ht="15.75" customHeight="1" x14ac:dyDescent="0.2">
      <c r="B712" s="25"/>
      <c r="D712" s="1"/>
      <c r="E712" s="2"/>
      <c r="AE712" s="34"/>
      <c r="AF712" s="34"/>
      <c r="AG712" s="35"/>
      <c r="BF712" s="18"/>
    </row>
    <row r="713" spans="2:58" ht="15.75" customHeight="1" x14ac:dyDescent="0.2">
      <c r="B713" s="25"/>
      <c r="D713" s="1"/>
      <c r="E713" s="2"/>
      <c r="AE713" s="34"/>
      <c r="AF713" s="34"/>
      <c r="AG713" s="35"/>
      <c r="BF713" s="18"/>
    </row>
    <row r="714" spans="2:58" ht="15.75" customHeight="1" x14ac:dyDescent="0.2">
      <c r="B714" s="25"/>
      <c r="D714" s="1"/>
      <c r="E714" s="2"/>
      <c r="AE714" s="34"/>
      <c r="AF714" s="34"/>
      <c r="AG714" s="35"/>
      <c r="BF714" s="18"/>
    </row>
    <row r="715" spans="2:58" ht="15.75" customHeight="1" x14ac:dyDescent="0.2">
      <c r="B715" s="25"/>
      <c r="D715" s="1"/>
      <c r="E715" s="2"/>
      <c r="AE715" s="34"/>
      <c r="AF715" s="34"/>
      <c r="AG715" s="35"/>
      <c r="BF715" s="18"/>
    </row>
    <row r="716" spans="2:58" ht="15.75" customHeight="1" x14ac:dyDescent="0.2">
      <c r="B716" s="25"/>
      <c r="D716" s="1"/>
      <c r="E716" s="2"/>
      <c r="AE716" s="34"/>
      <c r="AF716" s="34"/>
      <c r="AG716" s="35"/>
      <c r="BF716" s="18"/>
    </row>
    <row r="717" spans="2:58" ht="15.75" customHeight="1" x14ac:dyDescent="0.2">
      <c r="B717" s="25"/>
      <c r="D717" s="1"/>
      <c r="E717" s="2"/>
      <c r="AE717" s="34"/>
      <c r="AF717" s="34"/>
      <c r="AG717" s="35"/>
      <c r="BF717" s="18"/>
    </row>
    <row r="718" spans="2:58" ht="15.75" customHeight="1" x14ac:dyDescent="0.2">
      <c r="B718" s="25"/>
      <c r="D718" s="1"/>
      <c r="E718" s="2"/>
      <c r="AE718" s="34"/>
      <c r="AF718" s="34"/>
      <c r="AG718" s="35"/>
      <c r="BF718" s="18"/>
    </row>
    <row r="719" spans="2:58" ht="15.75" customHeight="1" x14ac:dyDescent="0.2">
      <c r="B719" s="25"/>
      <c r="D719" s="1"/>
      <c r="E719" s="2"/>
      <c r="AE719" s="34"/>
      <c r="AF719" s="34"/>
      <c r="AG719" s="35"/>
      <c r="BF719" s="18"/>
    </row>
    <row r="720" spans="2:58" ht="15.75" customHeight="1" x14ac:dyDescent="0.2">
      <c r="B720" s="25"/>
      <c r="D720" s="1"/>
      <c r="E720" s="2"/>
      <c r="AE720" s="34"/>
      <c r="AF720" s="34"/>
      <c r="AG720" s="35"/>
      <c r="BF720" s="18"/>
    </row>
    <row r="721" spans="2:58" ht="15.75" customHeight="1" x14ac:dyDescent="0.2">
      <c r="B721" s="25"/>
      <c r="D721" s="1"/>
      <c r="E721" s="2"/>
      <c r="AE721" s="34"/>
      <c r="AF721" s="34"/>
      <c r="AG721" s="35"/>
      <c r="BF721" s="18"/>
    </row>
    <row r="722" spans="2:58" ht="15.75" customHeight="1" x14ac:dyDescent="0.2">
      <c r="B722" s="25"/>
      <c r="D722" s="1"/>
      <c r="E722" s="2"/>
      <c r="AE722" s="34"/>
      <c r="AF722" s="34"/>
      <c r="AG722" s="35"/>
      <c r="BF722" s="18"/>
    </row>
    <row r="723" spans="2:58" ht="15.75" customHeight="1" x14ac:dyDescent="0.2">
      <c r="B723" s="25"/>
      <c r="D723" s="1"/>
      <c r="E723" s="2"/>
      <c r="AE723" s="34"/>
      <c r="AF723" s="34"/>
      <c r="AG723" s="35"/>
      <c r="BF723" s="18"/>
    </row>
    <row r="724" spans="2:58" ht="15.75" customHeight="1" x14ac:dyDescent="0.2">
      <c r="B724" s="25"/>
      <c r="D724" s="1"/>
      <c r="E724" s="2"/>
      <c r="AE724" s="34"/>
      <c r="AF724" s="34"/>
      <c r="AG724" s="35"/>
      <c r="BF724" s="18"/>
    </row>
    <row r="725" spans="2:58" ht="15.75" customHeight="1" x14ac:dyDescent="0.2">
      <c r="B725" s="25"/>
      <c r="D725" s="1"/>
      <c r="E725" s="2"/>
      <c r="AE725" s="34"/>
      <c r="AF725" s="34"/>
      <c r="AG725" s="35"/>
      <c r="BF725" s="18"/>
    </row>
    <row r="726" spans="2:58" ht="15.75" customHeight="1" x14ac:dyDescent="0.2">
      <c r="B726" s="25"/>
      <c r="D726" s="1"/>
      <c r="E726" s="2"/>
      <c r="AE726" s="34"/>
      <c r="AF726" s="34"/>
      <c r="AG726" s="35"/>
      <c r="BF726" s="18"/>
    </row>
    <row r="727" spans="2:58" ht="15.75" customHeight="1" x14ac:dyDescent="0.2">
      <c r="B727" s="25"/>
      <c r="D727" s="1"/>
      <c r="E727" s="2"/>
      <c r="AE727" s="34"/>
      <c r="AF727" s="34"/>
      <c r="AG727" s="35"/>
      <c r="BF727" s="18"/>
    </row>
    <row r="728" spans="2:58" ht="15.75" customHeight="1" x14ac:dyDescent="0.2">
      <c r="B728" s="25"/>
      <c r="D728" s="1"/>
      <c r="E728" s="2"/>
      <c r="AE728" s="34"/>
      <c r="AF728" s="34"/>
      <c r="AG728" s="35"/>
      <c r="BF728" s="18"/>
    </row>
    <row r="729" spans="2:58" ht="15.75" customHeight="1" x14ac:dyDescent="0.2">
      <c r="B729" s="25"/>
      <c r="D729" s="1"/>
      <c r="E729" s="2"/>
      <c r="AE729" s="34"/>
      <c r="AF729" s="34"/>
      <c r="AG729" s="35"/>
      <c r="BF729" s="18"/>
    </row>
    <row r="730" spans="2:58" ht="15.75" customHeight="1" x14ac:dyDescent="0.2">
      <c r="B730" s="25"/>
      <c r="D730" s="1"/>
      <c r="E730" s="2"/>
      <c r="AE730" s="34"/>
      <c r="AF730" s="34"/>
      <c r="AG730" s="35"/>
      <c r="BF730" s="18"/>
    </row>
    <row r="731" spans="2:58" ht="15.75" customHeight="1" x14ac:dyDescent="0.2">
      <c r="B731" s="25"/>
      <c r="D731" s="1"/>
      <c r="E731" s="2"/>
      <c r="AE731" s="34"/>
      <c r="AF731" s="34"/>
      <c r="AG731" s="35"/>
      <c r="BF731" s="18"/>
    </row>
    <row r="732" spans="2:58" ht="15.75" customHeight="1" x14ac:dyDescent="0.2">
      <c r="B732" s="25"/>
      <c r="D732" s="1"/>
      <c r="E732" s="2"/>
      <c r="AE732" s="34"/>
      <c r="AF732" s="34"/>
      <c r="AG732" s="35"/>
      <c r="BF732" s="18"/>
    </row>
    <row r="733" spans="2:58" ht="15.75" customHeight="1" x14ac:dyDescent="0.2">
      <c r="B733" s="25"/>
      <c r="D733" s="1"/>
      <c r="E733" s="2"/>
      <c r="AE733" s="34"/>
      <c r="AF733" s="34"/>
      <c r="AG733" s="35"/>
      <c r="BF733" s="18"/>
    </row>
    <row r="734" spans="2:58" ht="15.75" customHeight="1" x14ac:dyDescent="0.2">
      <c r="B734" s="25"/>
      <c r="D734" s="1"/>
      <c r="E734" s="2"/>
      <c r="AE734" s="34"/>
      <c r="AF734" s="34"/>
      <c r="AG734" s="35"/>
      <c r="BF734" s="18"/>
    </row>
    <row r="735" spans="2:58" ht="15.75" customHeight="1" x14ac:dyDescent="0.2">
      <c r="B735" s="25"/>
      <c r="D735" s="1"/>
      <c r="E735" s="2"/>
      <c r="AE735" s="34"/>
      <c r="AF735" s="34"/>
      <c r="AG735" s="35"/>
      <c r="BF735" s="18"/>
    </row>
    <row r="736" spans="2:58" ht="15.75" customHeight="1" x14ac:dyDescent="0.2">
      <c r="B736" s="25"/>
      <c r="D736" s="1"/>
      <c r="E736" s="2"/>
      <c r="AE736" s="34"/>
      <c r="AF736" s="34"/>
      <c r="AG736" s="35"/>
      <c r="BF736" s="18"/>
    </row>
    <row r="737" spans="2:58" ht="15.75" customHeight="1" x14ac:dyDescent="0.2">
      <c r="B737" s="25"/>
      <c r="D737" s="1"/>
      <c r="E737" s="2"/>
      <c r="AE737" s="34"/>
      <c r="AF737" s="34"/>
      <c r="AG737" s="35"/>
      <c r="BF737" s="18"/>
    </row>
    <row r="738" spans="2:58" ht="15.75" customHeight="1" x14ac:dyDescent="0.2">
      <c r="B738" s="25"/>
      <c r="D738" s="1"/>
      <c r="E738" s="2"/>
      <c r="AE738" s="34"/>
      <c r="AF738" s="34"/>
      <c r="AG738" s="35"/>
      <c r="BF738" s="18"/>
    </row>
    <row r="739" spans="2:58" ht="15.75" customHeight="1" x14ac:dyDescent="0.2">
      <c r="B739" s="25"/>
      <c r="D739" s="1"/>
      <c r="E739" s="2"/>
      <c r="AE739" s="34"/>
      <c r="AF739" s="34"/>
      <c r="AG739" s="35"/>
      <c r="BF739" s="18"/>
    </row>
    <row r="740" spans="2:58" ht="15.75" customHeight="1" x14ac:dyDescent="0.2">
      <c r="B740" s="25"/>
      <c r="D740" s="1"/>
      <c r="E740" s="2"/>
      <c r="AE740" s="34"/>
      <c r="AF740" s="34"/>
      <c r="AG740" s="35"/>
      <c r="BF740" s="18"/>
    </row>
    <row r="741" spans="2:58" ht="15.75" customHeight="1" x14ac:dyDescent="0.2">
      <c r="B741" s="25"/>
      <c r="D741" s="1"/>
      <c r="E741" s="2"/>
      <c r="AE741" s="34"/>
      <c r="AF741" s="34"/>
      <c r="AG741" s="35"/>
      <c r="BF741" s="18"/>
    </row>
    <row r="742" spans="2:58" ht="15.75" customHeight="1" x14ac:dyDescent="0.2">
      <c r="B742" s="25"/>
      <c r="D742" s="1"/>
      <c r="E742" s="2"/>
      <c r="AE742" s="34"/>
      <c r="AF742" s="34"/>
      <c r="AG742" s="35"/>
      <c r="BF742" s="18"/>
    </row>
    <row r="743" spans="2:58" ht="15.75" customHeight="1" x14ac:dyDescent="0.2">
      <c r="B743" s="25"/>
      <c r="D743" s="1"/>
      <c r="E743" s="2"/>
      <c r="AE743" s="34"/>
      <c r="AF743" s="34"/>
      <c r="AG743" s="35"/>
      <c r="BF743" s="18"/>
    </row>
    <row r="744" spans="2:58" ht="15.75" customHeight="1" x14ac:dyDescent="0.2">
      <c r="B744" s="25"/>
      <c r="D744" s="1"/>
      <c r="E744" s="2"/>
      <c r="AE744" s="34"/>
      <c r="AF744" s="34"/>
      <c r="AG744" s="35"/>
      <c r="BF744" s="18"/>
    </row>
    <row r="745" spans="2:58" ht="15.75" customHeight="1" x14ac:dyDescent="0.2">
      <c r="B745" s="25"/>
      <c r="D745" s="1"/>
      <c r="E745" s="2"/>
      <c r="AE745" s="34"/>
      <c r="AF745" s="34"/>
      <c r="AG745" s="35"/>
      <c r="BF745" s="18"/>
    </row>
    <row r="746" spans="2:58" ht="15.75" customHeight="1" x14ac:dyDescent="0.2">
      <c r="B746" s="25"/>
      <c r="D746" s="1"/>
      <c r="E746" s="2"/>
      <c r="AE746" s="34"/>
      <c r="AF746" s="34"/>
      <c r="AG746" s="35"/>
      <c r="BF746" s="18"/>
    </row>
    <row r="747" spans="2:58" ht="15.75" customHeight="1" x14ac:dyDescent="0.2">
      <c r="B747" s="25"/>
      <c r="D747" s="1"/>
      <c r="E747" s="2"/>
      <c r="AE747" s="34"/>
      <c r="AF747" s="34"/>
      <c r="AG747" s="35"/>
      <c r="BF747" s="18"/>
    </row>
    <row r="748" spans="2:58" ht="15.75" customHeight="1" x14ac:dyDescent="0.2">
      <c r="B748" s="25"/>
      <c r="D748" s="1"/>
      <c r="E748" s="2"/>
      <c r="AE748" s="34"/>
      <c r="AF748" s="34"/>
      <c r="AG748" s="35"/>
      <c r="BF748" s="18"/>
    </row>
    <row r="749" spans="2:58" ht="15.75" customHeight="1" x14ac:dyDescent="0.2">
      <c r="B749" s="25"/>
      <c r="D749" s="1"/>
      <c r="E749" s="2"/>
      <c r="AE749" s="34"/>
      <c r="AF749" s="34"/>
      <c r="AG749" s="35"/>
      <c r="BF749" s="18"/>
    </row>
    <row r="750" spans="2:58" ht="15.75" customHeight="1" x14ac:dyDescent="0.2">
      <c r="B750" s="25"/>
      <c r="D750" s="1"/>
      <c r="E750" s="2"/>
      <c r="AE750" s="34"/>
      <c r="AF750" s="34"/>
      <c r="AG750" s="35"/>
      <c r="BF750" s="18"/>
    </row>
    <row r="751" spans="2:58" ht="15.75" customHeight="1" x14ac:dyDescent="0.2">
      <c r="B751" s="25"/>
      <c r="D751" s="1"/>
      <c r="E751" s="2"/>
      <c r="AE751" s="34"/>
      <c r="AF751" s="34"/>
      <c r="AG751" s="35"/>
      <c r="BF751" s="18"/>
    </row>
    <row r="752" spans="2:58" ht="15.75" customHeight="1" x14ac:dyDescent="0.2">
      <c r="B752" s="25"/>
      <c r="D752" s="1"/>
      <c r="E752" s="2"/>
      <c r="AE752" s="34"/>
      <c r="AF752" s="34"/>
      <c r="AG752" s="35"/>
      <c r="BF752" s="18"/>
    </row>
    <row r="753" spans="2:58" ht="15.75" customHeight="1" x14ac:dyDescent="0.2">
      <c r="B753" s="25"/>
      <c r="D753" s="1"/>
      <c r="E753" s="2"/>
      <c r="AE753" s="34"/>
      <c r="AF753" s="34"/>
      <c r="AG753" s="35"/>
      <c r="BF753" s="18"/>
    </row>
    <row r="754" spans="2:58" ht="15.75" customHeight="1" x14ac:dyDescent="0.2">
      <c r="B754" s="25"/>
      <c r="D754" s="1"/>
      <c r="E754" s="2"/>
      <c r="AE754" s="34"/>
      <c r="AF754" s="34"/>
      <c r="AG754" s="35"/>
      <c r="BF754" s="18"/>
    </row>
    <row r="755" spans="2:58" ht="15.75" customHeight="1" x14ac:dyDescent="0.2">
      <c r="B755" s="25"/>
      <c r="D755" s="1"/>
      <c r="E755" s="2"/>
      <c r="AE755" s="34"/>
      <c r="AF755" s="34"/>
      <c r="AG755" s="35"/>
      <c r="BF755" s="18"/>
    </row>
    <row r="756" spans="2:58" ht="15.75" customHeight="1" x14ac:dyDescent="0.2">
      <c r="B756" s="25"/>
      <c r="D756" s="1"/>
      <c r="E756" s="2"/>
      <c r="AE756" s="34"/>
      <c r="AF756" s="34"/>
      <c r="AG756" s="35"/>
      <c r="BF756" s="18"/>
    </row>
    <row r="757" spans="2:58" ht="15.75" customHeight="1" x14ac:dyDescent="0.2">
      <c r="B757" s="25"/>
      <c r="D757" s="1"/>
      <c r="E757" s="2"/>
      <c r="AE757" s="34"/>
      <c r="AF757" s="34"/>
      <c r="AG757" s="35"/>
      <c r="BF757" s="18"/>
    </row>
    <row r="758" spans="2:58" ht="15.75" customHeight="1" x14ac:dyDescent="0.2">
      <c r="B758" s="25"/>
      <c r="D758" s="1"/>
      <c r="E758" s="2"/>
      <c r="AE758" s="34"/>
      <c r="AF758" s="34"/>
      <c r="AG758" s="35"/>
      <c r="BF758" s="18"/>
    </row>
    <row r="759" spans="2:58" ht="15.75" customHeight="1" x14ac:dyDescent="0.2">
      <c r="B759" s="25"/>
      <c r="D759" s="1"/>
      <c r="E759" s="2"/>
      <c r="AE759" s="34"/>
      <c r="AF759" s="34"/>
      <c r="AG759" s="35"/>
      <c r="BF759" s="18"/>
    </row>
    <row r="760" spans="2:58" ht="15.75" customHeight="1" x14ac:dyDescent="0.2">
      <c r="B760" s="25"/>
      <c r="D760" s="1"/>
      <c r="E760" s="2"/>
      <c r="AE760" s="34"/>
      <c r="AF760" s="34"/>
      <c r="AG760" s="35"/>
      <c r="BF760" s="18"/>
    </row>
    <row r="761" spans="2:58" ht="15.75" customHeight="1" x14ac:dyDescent="0.2">
      <c r="B761" s="25"/>
      <c r="D761" s="1"/>
      <c r="E761" s="2"/>
      <c r="AE761" s="34"/>
      <c r="AF761" s="34"/>
      <c r="AG761" s="35"/>
      <c r="BF761" s="18"/>
    </row>
    <row r="762" spans="2:58" ht="15.75" customHeight="1" x14ac:dyDescent="0.2">
      <c r="B762" s="25"/>
      <c r="D762" s="1"/>
      <c r="E762" s="2"/>
      <c r="AE762" s="34"/>
      <c r="AF762" s="34"/>
      <c r="AG762" s="35"/>
      <c r="BF762" s="18"/>
    </row>
    <row r="763" spans="2:58" ht="15.75" customHeight="1" x14ac:dyDescent="0.2">
      <c r="B763" s="25"/>
      <c r="D763" s="1"/>
      <c r="E763" s="2"/>
      <c r="AE763" s="34"/>
      <c r="AF763" s="34"/>
      <c r="AG763" s="35"/>
      <c r="BF763" s="18"/>
    </row>
    <row r="764" spans="2:58" ht="15.75" customHeight="1" x14ac:dyDescent="0.2">
      <c r="B764" s="25"/>
      <c r="D764" s="1"/>
      <c r="E764" s="2"/>
      <c r="AE764" s="34"/>
      <c r="AF764" s="34"/>
      <c r="AG764" s="35"/>
      <c r="BF764" s="18"/>
    </row>
    <row r="765" spans="2:58" ht="15.75" customHeight="1" x14ac:dyDescent="0.2">
      <c r="B765" s="25"/>
      <c r="D765" s="1"/>
      <c r="E765" s="2"/>
      <c r="AE765" s="34"/>
      <c r="AF765" s="34"/>
      <c r="AG765" s="35"/>
      <c r="BF765" s="18"/>
    </row>
    <row r="766" spans="2:58" ht="15.75" customHeight="1" x14ac:dyDescent="0.2">
      <c r="B766" s="25"/>
      <c r="D766" s="1"/>
      <c r="E766" s="2"/>
      <c r="AE766" s="34"/>
      <c r="AF766" s="34"/>
      <c r="AG766" s="35"/>
      <c r="BF766" s="18"/>
    </row>
    <row r="767" spans="2:58" ht="15.75" customHeight="1" x14ac:dyDescent="0.2">
      <c r="B767" s="25"/>
      <c r="D767" s="1"/>
      <c r="E767" s="2"/>
      <c r="AE767" s="34"/>
      <c r="AF767" s="34"/>
      <c r="AG767" s="35"/>
      <c r="BF767" s="18"/>
    </row>
    <row r="768" spans="2:58" ht="15.75" customHeight="1" x14ac:dyDescent="0.2">
      <c r="B768" s="25"/>
      <c r="D768" s="1"/>
      <c r="E768" s="2"/>
      <c r="AE768" s="34"/>
      <c r="AF768" s="34"/>
      <c r="AG768" s="35"/>
      <c r="BF768" s="18"/>
    </row>
    <row r="769" spans="2:58" ht="15.75" customHeight="1" x14ac:dyDescent="0.2">
      <c r="B769" s="25"/>
      <c r="D769" s="1"/>
      <c r="E769" s="2"/>
      <c r="AE769" s="34"/>
      <c r="AF769" s="34"/>
      <c r="AG769" s="35"/>
      <c r="BF769" s="18"/>
    </row>
    <row r="770" spans="2:58" ht="15.75" customHeight="1" x14ac:dyDescent="0.2">
      <c r="B770" s="25"/>
      <c r="D770" s="1"/>
      <c r="E770" s="2"/>
      <c r="AE770" s="34"/>
      <c r="AF770" s="34"/>
      <c r="AG770" s="35"/>
      <c r="BF770" s="18"/>
    </row>
    <row r="771" spans="2:58" ht="15.75" customHeight="1" x14ac:dyDescent="0.2">
      <c r="B771" s="25"/>
      <c r="D771" s="1"/>
      <c r="E771" s="2"/>
      <c r="AE771" s="34"/>
      <c r="AF771" s="34"/>
      <c r="AG771" s="35"/>
      <c r="BF771" s="18"/>
    </row>
    <row r="772" spans="2:58" ht="15.75" customHeight="1" x14ac:dyDescent="0.2">
      <c r="B772" s="25"/>
      <c r="D772" s="1"/>
      <c r="E772" s="2"/>
      <c r="AE772" s="34"/>
      <c r="AF772" s="34"/>
      <c r="AG772" s="35"/>
      <c r="BF772" s="18"/>
    </row>
    <row r="773" spans="2:58" ht="15.75" customHeight="1" x14ac:dyDescent="0.2">
      <c r="B773" s="25"/>
      <c r="D773" s="1"/>
      <c r="E773" s="2"/>
      <c r="AE773" s="34"/>
      <c r="AF773" s="34"/>
      <c r="AG773" s="35"/>
      <c r="BF773" s="18"/>
    </row>
    <row r="774" spans="2:58" ht="15.75" customHeight="1" x14ac:dyDescent="0.2">
      <c r="B774" s="25"/>
      <c r="D774" s="1"/>
      <c r="E774" s="2"/>
      <c r="AE774" s="34"/>
      <c r="AF774" s="34"/>
      <c r="AG774" s="35"/>
      <c r="BF774" s="18"/>
    </row>
    <row r="775" spans="2:58" ht="15.75" customHeight="1" x14ac:dyDescent="0.2">
      <c r="B775" s="25"/>
      <c r="D775" s="1"/>
      <c r="E775" s="2"/>
      <c r="AE775" s="34"/>
      <c r="AF775" s="34"/>
      <c r="AG775" s="35"/>
      <c r="BF775" s="18"/>
    </row>
    <row r="776" spans="2:58" ht="15.75" customHeight="1" x14ac:dyDescent="0.2">
      <c r="B776" s="25"/>
      <c r="D776" s="1"/>
      <c r="E776" s="2"/>
      <c r="AE776" s="34"/>
      <c r="AF776" s="34"/>
      <c r="AG776" s="35"/>
      <c r="BF776" s="18"/>
    </row>
    <row r="777" spans="2:58" ht="15.75" customHeight="1" x14ac:dyDescent="0.2">
      <c r="B777" s="25"/>
      <c r="D777" s="1"/>
      <c r="E777" s="2"/>
      <c r="AE777" s="34"/>
      <c r="AF777" s="34"/>
      <c r="AG777" s="35"/>
      <c r="BF777" s="18"/>
    </row>
    <row r="778" spans="2:58" ht="15.75" customHeight="1" x14ac:dyDescent="0.2">
      <c r="B778" s="25"/>
      <c r="D778" s="1"/>
      <c r="E778" s="2"/>
      <c r="AE778" s="34"/>
      <c r="AF778" s="34"/>
      <c r="AG778" s="35"/>
      <c r="BF778" s="18"/>
    </row>
    <row r="779" spans="2:58" ht="15.75" customHeight="1" x14ac:dyDescent="0.2">
      <c r="B779" s="25"/>
      <c r="D779" s="1"/>
      <c r="E779" s="2"/>
      <c r="AE779" s="34"/>
      <c r="AF779" s="34"/>
      <c r="AG779" s="35"/>
      <c r="BF779" s="18"/>
    </row>
    <row r="780" spans="2:58" ht="15.75" customHeight="1" x14ac:dyDescent="0.2">
      <c r="B780" s="25"/>
      <c r="D780" s="1"/>
      <c r="E780" s="2"/>
      <c r="AE780" s="34"/>
      <c r="AF780" s="34"/>
      <c r="AG780" s="35"/>
      <c r="BF780" s="18"/>
    </row>
    <row r="781" spans="2:58" ht="15.75" customHeight="1" x14ac:dyDescent="0.2">
      <c r="B781" s="25"/>
      <c r="D781" s="1"/>
      <c r="E781" s="2"/>
      <c r="AE781" s="34"/>
      <c r="AF781" s="34"/>
      <c r="AG781" s="35"/>
      <c r="BF781" s="18"/>
    </row>
    <row r="782" spans="2:58" ht="15.75" customHeight="1" x14ac:dyDescent="0.2">
      <c r="B782" s="25"/>
      <c r="D782" s="1"/>
      <c r="E782" s="2"/>
      <c r="AE782" s="34"/>
      <c r="AF782" s="34"/>
      <c r="AG782" s="35"/>
      <c r="BF782" s="18"/>
    </row>
    <row r="783" spans="2:58" ht="15.75" customHeight="1" x14ac:dyDescent="0.2">
      <c r="B783" s="25"/>
      <c r="D783" s="1"/>
      <c r="E783" s="2"/>
      <c r="AE783" s="34"/>
      <c r="AF783" s="34"/>
      <c r="AG783" s="35"/>
      <c r="BF783" s="18"/>
    </row>
    <row r="784" spans="2:58" ht="15.75" customHeight="1" x14ac:dyDescent="0.2">
      <c r="B784" s="25"/>
      <c r="D784" s="1"/>
      <c r="E784" s="2"/>
      <c r="AE784" s="34"/>
      <c r="AF784" s="34"/>
      <c r="AG784" s="35"/>
      <c r="BF784" s="18"/>
    </row>
    <row r="785" spans="2:58" ht="15.75" customHeight="1" x14ac:dyDescent="0.2">
      <c r="B785" s="25"/>
      <c r="D785" s="1"/>
      <c r="E785" s="2"/>
      <c r="AE785" s="34"/>
      <c r="AF785" s="34"/>
      <c r="AG785" s="35"/>
      <c r="BF785" s="18"/>
    </row>
    <row r="786" spans="2:58" ht="15.75" customHeight="1" x14ac:dyDescent="0.2">
      <c r="B786" s="25"/>
      <c r="D786" s="1"/>
      <c r="E786" s="2"/>
      <c r="AE786" s="34"/>
      <c r="AF786" s="34"/>
      <c r="AG786" s="35"/>
      <c r="BF786" s="18"/>
    </row>
    <row r="787" spans="2:58" ht="15.75" customHeight="1" x14ac:dyDescent="0.2">
      <c r="B787" s="25"/>
      <c r="D787" s="1"/>
      <c r="E787" s="2"/>
      <c r="AE787" s="34"/>
      <c r="AF787" s="34"/>
      <c r="AG787" s="35"/>
      <c r="BF787" s="18"/>
    </row>
    <row r="788" spans="2:58" ht="15.75" customHeight="1" x14ac:dyDescent="0.2">
      <c r="B788" s="25"/>
      <c r="D788" s="1"/>
      <c r="E788" s="2"/>
      <c r="AE788" s="34"/>
      <c r="AF788" s="34"/>
      <c r="AG788" s="35"/>
      <c r="BF788" s="18"/>
    </row>
    <row r="789" spans="2:58" ht="15.75" customHeight="1" x14ac:dyDescent="0.2">
      <c r="B789" s="25"/>
      <c r="D789" s="1"/>
      <c r="E789" s="2"/>
      <c r="AE789" s="34"/>
      <c r="AF789" s="34"/>
      <c r="AG789" s="35"/>
      <c r="BF789" s="18"/>
    </row>
    <row r="790" spans="2:58" ht="15.75" customHeight="1" x14ac:dyDescent="0.2">
      <c r="B790" s="25"/>
      <c r="D790" s="1"/>
      <c r="E790" s="2"/>
      <c r="AE790" s="34"/>
      <c r="AF790" s="34"/>
      <c r="AG790" s="35"/>
      <c r="BF790" s="18"/>
    </row>
    <row r="791" spans="2:58" ht="15.75" customHeight="1" x14ac:dyDescent="0.2">
      <c r="B791" s="25"/>
      <c r="D791" s="1"/>
      <c r="E791" s="2"/>
      <c r="AE791" s="34"/>
      <c r="AF791" s="34"/>
      <c r="AG791" s="35"/>
      <c r="BF791" s="18"/>
    </row>
    <row r="792" spans="2:58" ht="15.75" customHeight="1" x14ac:dyDescent="0.2">
      <c r="B792" s="25"/>
      <c r="D792" s="1"/>
      <c r="E792" s="2"/>
      <c r="AE792" s="34"/>
      <c r="AF792" s="34"/>
      <c r="AG792" s="35"/>
      <c r="BF792" s="18"/>
    </row>
    <row r="793" spans="2:58" ht="15.75" customHeight="1" x14ac:dyDescent="0.2">
      <c r="B793" s="25"/>
      <c r="D793" s="1"/>
      <c r="E793" s="2"/>
      <c r="AE793" s="34"/>
      <c r="AF793" s="34"/>
      <c r="AG793" s="35"/>
      <c r="BF793" s="18"/>
    </row>
    <row r="794" spans="2:58" ht="15.75" customHeight="1" x14ac:dyDescent="0.2">
      <c r="B794" s="25"/>
      <c r="D794" s="1"/>
      <c r="E794" s="2"/>
      <c r="AE794" s="34"/>
      <c r="AF794" s="34"/>
      <c r="AG794" s="35"/>
      <c r="BF794" s="18"/>
    </row>
    <row r="795" spans="2:58" ht="15.75" customHeight="1" x14ac:dyDescent="0.2">
      <c r="B795" s="25"/>
      <c r="D795" s="1"/>
      <c r="E795" s="2"/>
      <c r="AE795" s="34"/>
      <c r="AF795" s="34"/>
      <c r="AG795" s="35"/>
      <c r="BF795" s="18"/>
    </row>
    <row r="796" spans="2:58" ht="15.75" customHeight="1" x14ac:dyDescent="0.2">
      <c r="B796" s="25"/>
      <c r="D796" s="1"/>
      <c r="E796" s="2"/>
      <c r="AE796" s="34"/>
      <c r="AF796" s="34"/>
      <c r="AG796" s="35"/>
      <c r="BF796" s="18"/>
    </row>
    <row r="797" spans="2:58" ht="15.75" customHeight="1" x14ac:dyDescent="0.2">
      <c r="B797" s="25"/>
      <c r="D797" s="1"/>
      <c r="E797" s="2"/>
      <c r="AE797" s="34"/>
      <c r="AF797" s="34"/>
      <c r="AG797" s="35"/>
      <c r="BF797" s="18"/>
    </row>
    <row r="798" spans="2:58" ht="15.75" customHeight="1" x14ac:dyDescent="0.2">
      <c r="B798" s="25"/>
      <c r="D798" s="1"/>
      <c r="E798" s="2"/>
      <c r="AE798" s="34"/>
      <c r="AF798" s="34"/>
      <c r="AG798" s="35"/>
      <c r="BF798" s="18"/>
    </row>
    <row r="799" spans="2:58" ht="15.75" customHeight="1" x14ac:dyDescent="0.2">
      <c r="B799" s="25"/>
      <c r="D799" s="1"/>
      <c r="E799" s="2"/>
      <c r="AE799" s="34"/>
      <c r="AF799" s="34"/>
      <c r="AG799" s="35"/>
      <c r="BF799" s="18"/>
    </row>
    <row r="800" spans="2:58" ht="15.75" customHeight="1" x14ac:dyDescent="0.2">
      <c r="B800" s="25"/>
      <c r="D800" s="1"/>
      <c r="E800" s="2"/>
      <c r="AE800" s="34"/>
      <c r="AF800" s="34"/>
      <c r="AG800" s="35"/>
      <c r="BF800" s="18"/>
    </row>
    <row r="801" spans="2:58" ht="15.75" customHeight="1" x14ac:dyDescent="0.2">
      <c r="B801" s="25"/>
      <c r="D801" s="1"/>
      <c r="E801" s="2"/>
      <c r="AE801" s="34"/>
      <c r="AF801" s="34"/>
      <c r="AG801" s="35"/>
      <c r="BF801" s="18"/>
    </row>
    <row r="802" spans="2:58" ht="15.75" customHeight="1" x14ac:dyDescent="0.2">
      <c r="B802" s="25"/>
      <c r="D802" s="1"/>
      <c r="E802" s="2"/>
      <c r="AE802" s="34"/>
      <c r="AF802" s="34"/>
      <c r="AG802" s="35"/>
      <c r="BF802" s="18"/>
    </row>
    <row r="803" spans="2:58" ht="15.75" customHeight="1" x14ac:dyDescent="0.2">
      <c r="B803" s="25"/>
      <c r="D803" s="1"/>
      <c r="E803" s="2"/>
      <c r="AE803" s="34"/>
      <c r="AF803" s="34"/>
      <c r="AG803" s="35"/>
      <c r="BF803" s="18"/>
    </row>
    <row r="804" spans="2:58" ht="15.75" customHeight="1" x14ac:dyDescent="0.2">
      <c r="B804" s="25"/>
      <c r="D804" s="1"/>
      <c r="E804" s="2"/>
      <c r="AE804" s="34"/>
      <c r="AF804" s="34"/>
      <c r="AG804" s="35"/>
      <c r="BF804" s="18"/>
    </row>
    <row r="805" spans="2:58" ht="15.75" customHeight="1" x14ac:dyDescent="0.2">
      <c r="B805" s="25"/>
      <c r="D805" s="1"/>
      <c r="E805" s="2"/>
      <c r="AE805" s="34"/>
      <c r="AF805" s="34"/>
      <c r="AG805" s="35"/>
      <c r="BF805" s="18"/>
    </row>
    <row r="806" spans="2:58" ht="15.75" customHeight="1" x14ac:dyDescent="0.2">
      <c r="B806" s="25"/>
      <c r="D806" s="1"/>
      <c r="E806" s="2"/>
      <c r="AE806" s="34"/>
      <c r="AF806" s="34"/>
      <c r="AG806" s="35"/>
      <c r="BF806" s="18"/>
    </row>
    <row r="807" spans="2:58" ht="15.75" customHeight="1" x14ac:dyDescent="0.2">
      <c r="B807" s="25"/>
      <c r="D807" s="1"/>
      <c r="E807" s="2"/>
      <c r="AE807" s="34"/>
      <c r="AF807" s="34"/>
      <c r="AG807" s="35"/>
      <c r="BF807" s="18"/>
    </row>
    <row r="808" spans="2:58" ht="15.75" customHeight="1" x14ac:dyDescent="0.2">
      <c r="B808" s="25"/>
      <c r="D808" s="1"/>
      <c r="E808" s="2"/>
      <c r="AE808" s="34"/>
      <c r="AF808" s="34"/>
      <c r="AG808" s="35"/>
      <c r="BF808" s="18"/>
    </row>
    <row r="809" spans="2:58" ht="15.75" customHeight="1" x14ac:dyDescent="0.2">
      <c r="B809" s="25"/>
      <c r="D809" s="1"/>
      <c r="E809" s="2"/>
      <c r="AE809" s="34"/>
      <c r="AF809" s="34"/>
      <c r="AG809" s="35"/>
      <c r="BF809" s="18"/>
    </row>
    <row r="810" spans="2:58" ht="15.75" customHeight="1" x14ac:dyDescent="0.2">
      <c r="B810" s="25"/>
      <c r="D810" s="1"/>
      <c r="E810" s="2"/>
      <c r="AE810" s="34"/>
      <c r="AF810" s="34"/>
      <c r="AG810" s="35"/>
      <c r="BF810" s="18"/>
    </row>
    <row r="811" spans="2:58" ht="15.75" customHeight="1" x14ac:dyDescent="0.2">
      <c r="B811" s="25"/>
      <c r="D811" s="1"/>
      <c r="E811" s="2"/>
      <c r="AE811" s="34"/>
      <c r="AF811" s="34"/>
      <c r="AG811" s="35"/>
      <c r="BF811" s="18"/>
    </row>
    <row r="812" spans="2:58" ht="15.75" customHeight="1" x14ac:dyDescent="0.2">
      <c r="B812" s="25"/>
      <c r="D812" s="1"/>
      <c r="E812" s="2"/>
      <c r="AE812" s="34"/>
      <c r="AF812" s="34"/>
      <c r="AG812" s="35"/>
      <c r="BF812" s="18"/>
    </row>
    <row r="813" spans="2:58" ht="15.75" customHeight="1" x14ac:dyDescent="0.2">
      <c r="B813" s="25"/>
      <c r="D813" s="1"/>
      <c r="E813" s="2"/>
      <c r="AE813" s="34"/>
      <c r="AF813" s="34"/>
      <c r="AG813" s="35"/>
      <c r="BF813" s="18"/>
    </row>
    <row r="814" spans="2:58" ht="15.75" customHeight="1" x14ac:dyDescent="0.2">
      <c r="B814" s="25"/>
      <c r="D814" s="1"/>
      <c r="E814" s="2"/>
      <c r="AE814" s="34"/>
      <c r="AF814" s="34"/>
      <c r="AG814" s="35"/>
      <c r="BF814" s="18"/>
    </row>
    <row r="815" spans="2:58" ht="15.75" customHeight="1" x14ac:dyDescent="0.2">
      <c r="B815" s="25"/>
      <c r="D815" s="1"/>
      <c r="E815" s="2"/>
      <c r="AE815" s="34"/>
      <c r="AF815" s="34"/>
      <c r="AG815" s="35"/>
      <c r="BF815" s="18"/>
    </row>
    <row r="816" spans="2:58" ht="15.75" customHeight="1" x14ac:dyDescent="0.2">
      <c r="B816" s="25"/>
      <c r="D816" s="1"/>
      <c r="E816" s="2"/>
      <c r="AE816" s="34"/>
      <c r="AF816" s="34"/>
      <c r="AG816" s="35"/>
      <c r="BF816" s="18"/>
    </row>
    <row r="817" spans="2:58" ht="15.75" customHeight="1" x14ac:dyDescent="0.2">
      <c r="B817" s="25"/>
      <c r="D817" s="1"/>
      <c r="E817" s="2"/>
      <c r="AE817" s="34"/>
      <c r="AF817" s="34"/>
      <c r="AG817" s="35"/>
      <c r="BF817" s="18"/>
    </row>
    <row r="818" spans="2:58" ht="15.75" customHeight="1" x14ac:dyDescent="0.2">
      <c r="B818" s="25"/>
      <c r="D818" s="1"/>
      <c r="E818" s="2"/>
      <c r="AE818" s="34"/>
      <c r="AF818" s="34"/>
      <c r="AG818" s="35"/>
      <c r="BF818" s="18"/>
    </row>
    <row r="819" spans="2:58" ht="15.75" customHeight="1" x14ac:dyDescent="0.2">
      <c r="B819" s="25"/>
      <c r="D819" s="1"/>
      <c r="E819" s="2"/>
      <c r="AE819" s="34"/>
      <c r="AF819" s="34"/>
      <c r="AG819" s="35"/>
      <c r="BF819" s="18"/>
    </row>
    <row r="820" spans="2:58" ht="15.75" customHeight="1" x14ac:dyDescent="0.2">
      <c r="B820" s="25"/>
      <c r="D820" s="1"/>
      <c r="E820" s="2"/>
      <c r="AE820" s="34"/>
      <c r="AF820" s="34"/>
      <c r="AG820" s="35"/>
      <c r="BF820" s="18"/>
    </row>
    <row r="821" spans="2:58" ht="15.75" customHeight="1" x14ac:dyDescent="0.2">
      <c r="B821" s="25"/>
      <c r="D821" s="1"/>
      <c r="E821" s="2"/>
      <c r="AE821" s="34"/>
      <c r="AF821" s="34"/>
      <c r="AG821" s="35"/>
      <c r="BF821" s="18"/>
    </row>
    <row r="822" spans="2:58" ht="15.75" customHeight="1" x14ac:dyDescent="0.2">
      <c r="B822" s="25"/>
      <c r="D822" s="1"/>
      <c r="E822" s="2"/>
      <c r="AE822" s="34"/>
      <c r="AF822" s="34"/>
      <c r="AG822" s="35"/>
      <c r="BF822" s="18"/>
    </row>
    <row r="823" spans="2:58" ht="15.75" customHeight="1" x14ac:dyDescent="0.2">
      <c r="B823" s="25"/>
      <c r="D823" s="1"/>
      <c r="E823" s="2"/>
      <c r="AE823" s="34"/>
      <c r="AF823" s="34"/>
      <c r="AG823" s="35"/>
      <c r="BF823" s="18"/>
    </row>
    <row r="824" spans="2:58" ht="15.75" customHeight="1" x14ac:dyDescent="0.2">
      <c r="B824" s="25"/>
      <c r="D824" s="1"/>
      <c r="E824" s="2"/>
      <c r="AE824" s="34"/>
      <c r="AF824" s="34"/>
      <c r="AG824" s="35"/>
      <c r="BF824" s="18"/>
    </row>
    <row r="825" spans="2:58" ht="15.75" customHeight="1" x14ac:dyDescent="0.2">
      <c r="B825" s="25"/>
      <c r="D825" s="1"/>
      <c r="E825" s="2"/>
      <c r="AE825" s="34"/>
      <c r="AF825" s="34"/>
      <c r="AG825" s="35"/>
      <c r="BF825" s="18"/>
    </row>
    <row r="826" spans="2:58" ht="15.75" customHeight="1" x14ac:dyDescent="0.2">
      <c r="B826" s="25"/>
      <c r="D826" s="1"/>
      <c r="E826" s="2"/>
      <c r="AE826" s="34"/>
      <c r="AF826" s="34"/>
      <c r="AG826" s="35"/>
      <c r="BF826" s="18"/>
    </row>
    <row r="827" spans="2:58" ht="15.75" customHeight="1" x14ac:dyDescent="0.2">
      <c r="B827" s="25"/>
      <c r="D827" s="1"/>
      <c r="E827" s="2"/>
      <c r="AE827" s="34"/>
      <c r="AF827" s="34"/>
      <c r="AG827" s="35"/>
      <c r="BF827" s="18"/>
    </row>
    <row r="828" spans="2:58" ht="15.75" customHeight="1" x14ac:dyDescent="0.2">
      <c r="B828" s="25"/>
      <c r="D828" s="1"/>
      <c r="E828" s="2"/>
      <c r="AE828" s="34"/>
      <c r="AF828" s="34"/>
      <c r="AG828" s="35"/>
      <c r="BF828" s="18"/>
    </row>
    <row r="829" spans="2:58" ht="15.75" customHeight="1" x14ac:dyDescent="0.2">
      <c r="B829" s="25"/>
      <c r="D829" s="1"/>
      <c r="E829" s="2"/>
      <c r="AE829" s="34"/>
      <c r="AF829" s="34"/>
      <c r="AG829" s="35"/>
      <c r="BF829" s="18"/>
    </row>
    <row r="830" spans="2:58" ht="15.75" customHeight="1" x14ac:dyDescent="0.2">
      <c r="B830" s="25"/>
      <c r="D830" s="1"/>
      <c r="E830" s="2"/>
      <c r="AE830" s="34"/>
      <c r="AF830" s="34"/>
      <c r="AG830" s="35"/>
      <c r="BF830" s="18"/>
    </row>
    <row r="831" spans="2:58" ht="15.75" customHeight="1" x14ac:dyDescent="0.2">
      <c r="B831" s="25"/>
      <c r="D831" s="1"/>
      <c r="E831" s="2"/>
      <c r="AE831" s="34"/>
      <c r="AF831" s="34"/>
      <c r="AG831" s="35"/>
      <c r="BF831" s="18"/>
    </row>
    <row r="832" spans="2:58" ht="15.75" customHeight="1" x14ac:dyDescent="0.2">
      <c r="B832" s="25"/>
      <c r="D832" s="1"/>
      <c r="E832" s="2"/>
      <c r="AE832" s="34"/>
      <c r="AF832" s="34"/>
      <c r="AG832" s="35"/>
      <c r="BF832" s="18"/>
    </row>
    <row r="833" spans="2:58" ht="15.75" customHeight="1" x14ac:dyDescent="0.2">
      <c r="B833" s="25"/>
      <c r="D833" s="1"/>
      <c r="E833" s="2"/>
      <c r="AE833" s="34"/>
      <c r="AF833" s="34"/>
      <c r="AG833" s="35"/>
      <c r="BF833" s="18"/>
    </row>
    <row r="834" spans="2:58" ht="15.75" customHeight="1" x14ac:dyDescent="0.2">
      <c r="B834" s="25"/>
      <c r="D834" s="1"/>
      <c r="E834" s="2"/>
      <c r="AE834" s="34"/>
      <c r="AF834" s="34"/>
      <c r="AG834" s="35"/>
      <c r="BF834" s="18"/>
    </row>
    <row r="835" spans="2:58" ht="15.75" customHeight="1" x14ac:dyDescent="0.2">
      <c r="B835" s="25"/>
      <c r="D835" s="1"/>
      <c r="E835" s="2"/>
      <c r="AE835" s="34"/>
      <c r="AF835" s="34"/>
      <c r="AG835" s="35"/>
      <c r="BF835" s="18"/>
    </row>
    <row r="836" spans="2:58" ht="15.75" customHeight="1" x14ac:dyDescent="0.2">
      <c r="B836" s="25"/>
      <c r="D836" s="1"/>
      <c r="E836" s="2"/>
      <c r="AE836" s="34"/>
      <c r="AF836" s="34"/>
      <c r="AG836" s="35"/>
      <c r="BF836" s="18"/>
    </row>
    <row r="837" spans="2:58" ht="15.75" customHeight="1" x14ac:dyDescent="0.2">
      <c r="B837" s="25"/>
      <c r="D837" s="1"/>
      <c r="E837" s="2"/>
      <c r="AE837" s="34"/>
      <c r="AF837" s="34"/>
      <c r="AG837" s="35"/>
      <c r="BF837" s="18"/>
    </row>
    <row r="838" spans="2:58" ht="15.75" customHeight="1" x14ac:dyDescent="0.2">
      <c r="B838" s="25"/>
      <c r="D838" s="1"/>
      <c r="E838" s="2"/>
      <c r="AE838" s="34"/>
      <c r="AF838" s="34"/>
      <c r="AG838" s="35"/>
      <c r="BF838" s="18"/>
    </row>
    <row r="839" spans="2:58" ht="15.75" customHeight="1" x14ac:dyDescent="0.2">
      <c r="B839" s="25"/>
      <c r="D839" s="1"/>
      <c r="E839" s="2"/>
      <c r="AE839" s="34"/>
      <c r="AF839" s="34"/>
      <c r="AG839" s="35"/>
      <c r="BF839" s="18"/>
    </row>
    <row r="840" spans="2:58" ht="15.75" customHeight="1" x14ac:dyDescent="0.2">
      <c r="B840" s="25"/>
      <c r="D840" s="1"/>
      <c r="E840" s="2"/>
      <c r="AE840" s="34"/>
      <c r="AF840" s="34"/>
      <c r="AG840" s="35"/>
      <c r="BF840" s="18"/>
    </row>
    <row r="841" spans="2:58" ht="15.75" customHeight="1" x14ac:dyDescent="0.2">
      <c r="B841" s="25"/>
      <c r="D841" s="1"/>
      <c r="E841" s="2"/>
      <c r="AE841" s="34"/>
      <c r="AF841" s="34"/>
      <c r="AG841" s="35"/>
      <c r="BF841" s="18"/>
    </row>
    <row r="842" spans="2:58" ht="15.75" customHeight="1" x14ac:dyDescent="0.2">
      <c r="B842" s="25"/>
      <c r="D842" s="1"/>
      <c r="E842" s="2"/>
      <c r="AE842" s="34"/>
      <c r="AF842" s="34"/>
      <c r="AG842" s="35"/>
      <c r="BF842" s="18"/>
    </row>
    <row r="843" spans="2:58" ht="15.75" customHeight="1" x14ac:dyDescent="0.2">
      <c r="B843" s="25"/>
      <c r="D843" s="1"/>
      <c r="E843" s="2"/>
      <c r="AE843" s="34"/>
      <c r="AF843" s="34"/>
      <c r="AG843" s="35"/>
      <c r="BF843" s="18"/>
    </row>
    <row r="844" spans="2:58" ht="15.75" customHeight="1" x14ac:dyDescent="0.2">
      <c r="B844" s="25"/>
      <c r="D844" s="1"/>
      <c r="E844" s="2"/>
      <c r="AE844" s="34"/>
      <c r="AF844" s="34"/>
      <c r="AG844" s="35"/>
      <c r="BF844" s="18"/>
    </row>
    <row r="845" spans="2:58" ht="15.75" customHeight="1" x14ac:dyDescent="0.2">
      <c r="B845" s="25"/>
      <c r="D845" s="1"/>
      <c r="E845" s="2"/>
      <c r="AE845" s="34"/>
      <c r="AF845" s="34"/>
      <c r="AG845" s="35"/>
      <c r="BF845" s="18"/>
    </row>
    <row r="846" spans="2:58" ht="15.75" customHeight="1" x14ac:dyDescent="0.2">
      <c r="B846" s="25"/>
      <c r="D846" s="1"/>
      <c r="E846" s="2"/>
      <c r="AE846" s="34"/>
      <c r="AF846" s="34"/>
      <c r="AG846" s="35"/>
      <c r="BF846" s="18"/>
    </row>
    <row r="847" spans="2:58" ht="15.75" customHeight="1" x14ac:dyDescent="0.2">
      <c r="B847" s="25"/>
      <c r="D847" s="1"/>
      <c r="E847" s="2"/>
      <c r="AE847" s="34"/>
      <c r="AF847" s="34"/>
      <c r="AG847" s="35"/>
      <c r="BF847" s="18"/>
    </row>
    <row r="848" spans="2:58" ht="15.75" customHeight="1" x14ac:dyDescent="0.2">
      <c r="B848" s="25"/>
      <c r="D848" s="1"/>
      <c r="E848" s="2"/>
      <c r="AE848" s="34"/>
      <c r="AF848" s="34"/>
      <c r="AG848" s="35"/>
      <c r="BF848" s="18"/>
    </row>
    <row r="849" spans="2:58" ht="15.75" customHeight="1" x14ac:dyDescent="0.2">
      <c r="B849" s="25"/>
      <c r="D849" s="1"/>
      <c r="E849" s="2"/>
      <c r="AE849" s="34"/>
      <c r="AF849" s="34"/>
      <c r="AG849" s="35"/>
      <c r="BF849" s="18"/>
    </row>
    <row r="850" spans="2:58" ht="15.75" customHeight="1" x14ac:dyDescent="0.2">
      <c r="B850" s="25"/>
      <c r="D850" s="1"/>
      <c r="E850" s="2"/>
      <c r="AE850" s="34"/>
      <c r="AF850" s="34"/>
      <c r="AG850" s="35"/>
      <c r="BF850" s="18"/>
    </row>
    <row r="851" spans="2:58" ht="15.75" customHeight="1" x14ac:dyDescent="0.2">
      <c r="B851" s="25"/>
      <c r="D851" s="1"/>
      <c r="E851" s="2"/>
      <c r="AE851" s="34"/>
      <c r="AF851" s="34"/>
      <c r="AG851" s="35"/>
      <c r="BF851" s="18"/>
    </row>
    <row r="852" spans="2:58" ht="15.75" customHeight="1" x14ac:dyDescent="0.2">
      <c r="B852" s="25"/>
      <c r="D852" s="1"/>
      <c r="E852" s="2"/>
      <c r="AE852" s="34"/>
      <c r="AF852" s="34"/>
      <c r="AG852" s="35"/>
      <c r="BF852" s="18"/>
    </row>
    <row r="853" spans="2:58" ht="15.75" customHeight="1" x14ac:dyDescent="0.2">
      <c r="B853" s="25"/>
      <c r="D853" s="1"/>
      <c r="E853" s="2"/>
      <c r="AE853" s="34"/>
      <c r="AF853" s="34"/>
      <c r="AG853" s="35"/>
      <c r="BF853" s="18"/>
    </row>
    <row r="854" spans="2:58" ht="15.75" customHeight="1" x14ac:dyDescent="0.2">
      <c r="B854" s="25"/>
      <c r="D854" s="1"/>
      <c r="E854" s="2"/>
      <c r="AE854" s="34"/>
      <c r="AF854" s="34"/>
      <c r="AG854" s="35"/>
      <c r="BF854" s="18"/>
    </row>
    <row r="855" spans="2:58" ht="15.75" customHeight="1" x14ac:dyDescent="0.2">
      <c r="B855" s="25"/>
      <c r="D855" s="1"/>
      <c r="E855" s="2"/>
      <c r="AE855" s="34"/>
      <c r="AF855" s="34"/>
      <c r="AG855" s="35"/>
      <c r="BF855" s="18"/>
    </row>
    <row r="856" spans="2:58" ht="15.75" customHeight="1" x14ac:dyDescent="0.2">
      <c r="B856" s="25"/>
      <c r="D856" s="1"/>
      <c r="E856" s="2"/>
      <c r="AE856" s="34"/>
      <c r="AF856" s="34"/>
      <c r="AG856" s="35"/>
      <c r="BF856" s="18"/>
    </row>
    <row r="857" spans="2:58" ht="15.75" customHeight="1" x14ac:dyDescent="0.2">
      <c r="B857" s="25"/>
      <c r="D857" s="1"/>
      <c r="E857" s="2"/>
      <c r="AE857" s="34"/>
      <c r="AF857" s="34"/>
      <c r="AG857" s="35"/>
      <c r="BF857" s="18"/>
    </row>
    <row r="858" spans="2:58" ht="15.75" customHeight="1" x14ac:dyDescent="0.2">
      <c r="B858" s="25"/>
      <c r="D858" s="1"/>
      <c r="E858" s="2"/>
      <c r="AE858" s="34"/>
      <c r="AF858" s="34"/>
      <c r="AG858" s="35"/>
      <c r="BF858" s="18"/>
    </row>
    <row r="859" spans="2:58" ht="15.75" customHeight="1" x14ac:dyDescent="0.2">
      <c r="B859" s="25"/>
      <c r="D859" s="1"/>
      <c r="E859" s="2"/>
      <c r="AE859" s="34"/>
      <c r="AF859" s="34"/>
      <c r="AG859" s="35"/>
      <c r="BF859" s="18"/>
    </row>
    <row r="860" spans="2:58" ht="15.75" customHeight="1" x14ac:dyDescent="0.2">
      <c r="B860" s="25"/>
      <c r="D860" s="1"/>
      <c r="E860" s="2"/>
      <c r="AE860" s="34"/>
      <c r="AF860" s="34"/>
      <c r="AG860" s="35"/>
      <c r="BF860" s="18"/>
    </row>
    <row r="861" spans="2:58" ht="15.75" customHeight="1" x14ac:dyDescent="0.2">
      <c r="B861" s="25"/>
      <c r="D861" s="1"/>
      <c r="E861" s="2"/>
      <c r="AE861" s="34"/>
      <c r="AF861" s="34"/>
      <c r="AG861" s="35"/>
      <c r="BF861" s="18"/>
    </row>
    <row r="862" spans="2:58" ht="15.75" customHeight="1" x14ac:dyDescent="0.2">
      <c r="B862" s="25"/>
      <c r="D862" s="1"/>
      <c r="E862" s="2"/>
      <c r="AE862" s="34"/>
      <c r="AF862" s="34"/>
      <c r="AG862" s="35"/>
      <c r="BF862" s="18"/>
    </row>
    <row r="863" spans="2:58" ht="15.75" customHeight="1" x14ac:dyDescent="0.2">
      <c r="B863" s="25"/>
      <c r="D863" s="1"/>
      <c r="E863" s="2"/>
      <c r="AE863" s="34"/>
      <c r="AF863" s="34"/>
      <c r="AG863" s="35"/>
      <c r="BF863" s="18"/>
    </row>
    <row r="864" spans="2:58" ht="15.75" customHeight="1" x14ac:dyDescent="0.2">
      <c r="B864" s="25"/>
      <c r="D864" s="1"/>
      <c r="E864" s="2"/>
      <c r="AE864" s="34"/>
      <c r="AF864" s="34"/>
      <c r="AG864" s="35"/>
      <c r="BF864" s="18"/>
    </row>
    <row r="865" spans="2:58" ht="15.75" customHeight="1" x14ac:dyDescent="0.2">
      <c r="B865" s="25"/>
      <c r="D865" s="1"/>
      <c r="E865" s="2"/>
      <c r="AE865" s="34"/>
      <c r="AF865" s="34"/>
      <c r="AG865" s="35"/>
      <c r="BF865" s="18"/>
    </row>
    <row r="866" spans="2:58" ht="15.75" customHeight="1" x14ac:dyDescent="0.2">
      <c r="B866" s="25"/>
      <c r="D866" s="1"/>
      <c r="E866" s="2"/>
      <c r="AE866" s="34"/>
      <c r="AF866" s="34"/>
      <c r="AG866" s="35"/>
      <c r="BF866" s="18"/>
    </row>
    <row r="867" spans="2:58" ht="15.75" customHeight="1" x14ac:dyDescent="0.2">
      <c r="B867" s="25"/>
      <c r="D867" s="1"/>
      <c r="E867" s="2"/>
      <c r="AE867" s="34"/>
      <c r="AF867" s="34"/>
      <c r="AG867" s="35"/>
      <c r="BF867" s="18"/>
    </row>
    <row r="868" spans="2:58" ht="15.75" customHeight="1" x14ac:dyDescent="0.2">
      <c r="B868" s="25"/>
      <c r="D868" s="1"/>
      <c r="E868" s="2"/>
      <c r="AE868" s="34"/>
      <c r="AF868" s="34"/>
      <c r="AG868" s="35"/>
      <c r="BF868" s="18"/>
    </row>
    <row r="869" spans="2:58" ht="15.75" customHeight="1" x14ac:dyDescent="0.2">
      <c r="B869" s="25"/>
      <c r="D869" s="1"/>
      <c r="E869" s="2"/>
      <c r="AE869" s="34"/>
      <c r="AF869" s="34"/>
      <c r="AG869" s="35"/>
      <c r="BF869" s="18"/>
    </row>
    <row r="870" spans="2:58" ht="15.75" customHeight="1" x14ac:dyDescent="0.2">
      <c r="B870" s="25"/>
      <c r="D870" s="1"/>
      <c r="E870" s="2"/>
      <c r="AE870" s="34"/>
      <c r="AF870" s="34"/>
      <c r="AG870" s="35"/>
      <c r="BF870" s="18"/>
    </row>
    <row r="871" spans="2:58" ht="15.75" customHeight="1" x14ac:dyDescent="0.2">
      <c r="B871" s="25"/>
      <c r="D871" s="1"/>
      <c r="E871" s="2"/>
      <c r="AE871" s="34"/>
      <c r="AF871" s="34"/>
      <c r="AG871" s="35"/>
      <c r="BF871" s="18"/>
    </row>
    <row r="872" spans="2:58" ht="15.75" customHeight="1" x14ac:dyDescent="0.2">
      <c r="B872" s="25"/>
      <c r="D872" s="1"/>
      <c r="E872" s="2"/>
      <c r="AE872" s="34"/>
      <c r="AF872" s="34"/>
      <c r="AG872" s="35"/>
      <c r="BF872" s="18"/>
    </row>
    <row r="873" spans="2:58" ht="15.75" customHeight="1" x14ac:dyDescent="0.2">
      <c r="B873" s="25"/>
      <c r="D873" s="1"/>
      <c r="E873" s="2"/>
      <c r="AE873" s="34"/>
      <c r="AF873" s="34"/>
      <c r="AG873" s="35"/>
      <c r="BF873" s="18"/>
    </row>
    <row r="874" spans="2:58" ht="15.75" customHeight="1" x14ac:dyDescent="0.2">
      <c r="B874" s="25"/>
      <c r="D874" s="1"/>
      <c r="E874" s="2"/>
      <c r="AE874" s="34"/>
      <c r="AF874" s="34"/>
      <c r="AG874" s="35"/>
      <c r="BF874" s="18"/>
    </row>
    <row r="875" spans="2:58" ht="15.75" customHeight="1" x14ac:dyDescent="0.2">
      <c r="B875" s="25"/>
      <c r="D875" s="1"/>
      <c r="E875" s="2"/>
      <c r="AE875" s="34"/>
      <c r="AF875" s="34"/>
      <c r="AG875" s="35"/>
      <c r="BF875" s="18"/>
    </row>
    <row r="876" spans="2:58" ht="15.75" customHeight="1" x14ac:dyDescent="0.2">
      <c r="B876" s="25"/>
      <c r="D876" s="1"/>
      <c r="E876" s="2"/>
      <c r="AE876" s="34"/>
      <c r="AF876" s="34"/>
      <c r="AG876" s="35"/>
      <c r="BF876" s="18"/>
    </row>
    <row r="877" spans="2:58" ht="15.75" customHeight="1" x14ac:dyDescent="0.2">
      <c r="B877" s="25"/>
      <c r="D877" s="1"/>
      <c r="E877" s="2"/>
      <c r="AE877" s="34"/>
      <c r="AF877" s="34"/>
      <c r="AG877" s="35"/>
      <c r="BF877" s="18"/>
    </row>
    <row r="878" spans="2:58" ht="15.75" customHeight="1" x14ac:dyDescent="0.2">
      <c r="B878" s="25"/>
      <c r="D878" s="1"/>
      <c r="E878" s="2"/>
      <c r="AE878" s="34"/>
      <c r="AF878" s="34"/>
      <c r="AG878" s="35"/>
      <c r="BF878" s="18"/>
    </row>
    <row r="879" spans="2:58" ht="15.75" customHeight="1" x14ac:dyDescent="0.2">
      <c r="B879" s="25"/>
      <c r="D879" s="1"/>
      <c r="E879" s="2"/>
      <c r="AE879" s="34"/>
      <c r="AF879" s="34"/>
      <c r="AG879" s="35"/>
      <c r="BF879" s="18"/>
    </row>
    <row r="880" spans="2:58" ht="15.75" customHeight="1" x14ac:dyDescent="0.2">
      <c r="B880" s="25"/>
      <c r="D880" s="1"/>
      <c r="E880" s="2"/>
      <c r="AE880" s="34"/>
      <c r="AF880" s="34"/>
      <c r="AG880" s="35"/>
      <c r="BF880" s="18"/>
    </row>
    <row r="881" spans="2:58" ht="15.75" customHeight="1" x14ac:dyDescent="0.2">
      <c r="B881" s="25"/>
      <c r="D881" s="1"/>
      <c r="E881" s="2"/>
      <c r="AE881" s="34"/>
      <c r="AF881" s="34"/>
      <c r="AG881" s="35"/>
      <c r="BF881" s="18"/>
    </row>
    <row r="882" spans="2:58" ht="15.75" customHeight="1" x14ac:dyDescent="0.2">
      <c r="B882" s="25"/>
      <c r="D882" s="1"/>
      <c r="E882" s="2"/>
      <c r="AE882" s="34"/>
      <c r="AF882" s="34"/>
      <c r="AG882" s="35"/>
      <c r="BF882" s="18"/>
    </row>
    <row r="883" spans="2:58" ht="15.75" customHeight="1" x14ac:dyDescent="0.2">
      <c r="B883" s="25"/>
      <c r="D883" s="1"/>
      <c r="E883" s="2"/>
      <c r="AE883" s="34"/>
      <c r="AF883" s="34"/>
      <c r="AG883" s="35"/>
      <c r="BF883" s="18"/>
    </row>
    <row r="884" spans="2:58" ht="15.75" customHeight="1" x14ac:dyDescent="0.2">
      <c r="B884" s="25"/>
      <c r="D884" s="1"/>
      <c r="E884" s="2"/>
      <c r="AE884" s="34"/>
      <c r="AF884" s="34"/>
      <c r="AG884" s="35"/>
      <c r="BF884" s="18"/>
    </row>
    <row r="885" spans="2:58" ht="15.75" customHeight="1" x14ac:dyDescent="0.2">
      <c r="B885" s="25"/>
      <c r="D885" s="1"/>
      <c r="E885" s="2"/>
      <c r="AE885" s="34"/>
      <c r="AF885" s="34"/>
      <c r="AG885" s="35"/>
      <c r="BF885" s="18"/>
    </row>
    <row r="886" spans="2:58" ht="15.75" customHeight="1" x14ac:dyDescent="0.2">
      <c r="B886" s="25"/>
      <c r="D886" s="1"/>
      <c r="E886" s="2"/>
      <c r="AE886" s="34"/>
      <c r="AF886" s="34"/>
      <c r="AG886" s="35"/>
      <c r="BF886" s="18"/>
    </row>
    <row r="887" spans="2:58" ht="15.75" customHeight="1" x14ac:dyDescent="0.2">
      <c r="B887" s="25"/>
      <c r="D887" s="1"/>
      <c r="E887" s="2"/>
      <c r="AE887" s="34"/>
      <c r="AF887" s="34"/>
      <c r="AG887" s="35"/>
      <c r="BF887" s="18"/>
    </row>
    <row r="888" spans="2:58" ht="15.75" customHeight="1" x14ac:dyDescent="0.2">
      <c r="B888" s="25"/>
      <c r="D888" s="1"/>
      <c r="E888" s="2"/>
      <c r="AE888" s="34"/>
      <c r="AF888" s="34"/>
      <c r="AG888" s="35"/>
      <c r="BF888" s="18"/>
    </row>
    <row r="889" spans="2:58" ht="15.75" customHeight="1" x14ac:dyDescent="0.2">
      <c r="B889" s="25"/>
      <c r="D889" s="1"/>
      <c r="E889" s="2"/>
      <c r="AE889" s="34"/>
      <c r="AF889" s="34"/>
      <c r="AG889" s="35"/>
      <c r="BF889" s="18"/>
    </row>
    <row r="890" spans="2:58" ht="15.75" customHeight="1" x14ac:dyDescent="0.2">
      <c r="B890" s="25"/>
      <c r="D890" s="1"/>
      <c r="E890" s="2"/>
      <c r="AE890" s="34"/>
      <c r="AF890" s="34"/>
      <c r="AG890" s="35"/>
      <c r="BF890" s="18"/>
    </row>
    <row r="891" spans="2:58" ht="15.75" customHeight="1" x14ac:dyDescent="0.2">
      <c r="B891" s="25"/>
      <c r="D891" s="1"/>
      <c r="E891" s="2"/>
      <c r="AE891" s="34"/>
      <c r="AF891" s="34"/>
      <c r="AG891" s="35"/>
      <c r="BF891" s="18"/>
    </row>
    <row r="892" spans="2:58" ht="15.75" customHeight="1" x14ac:dyDescent="0.2">
      <c r="B892" s="25"/>
      <c r="D892" s="1"/>
      <c r="E892" s="2"/>
      <c r="AE892" s="34"/>
      <c r="AF892" s="34"/>
      <c r="AG892" s="35"/>
      <c r="BF892" s="18"/>
    </row>
    <row r="893" spans="2:58" ht="15.75" customHeight="1" x14ac:dyDescent="0.2">
      <c r="B893" s="25"/>
      <c r="D893" s="1"/>
      <c r="E893" s="2"/>
      <c r="AE893" s="34"/>
      <c r="AF893" s="34"/>
      <c r="AG893" s="35"/>
      <c r="BF893" s="18"/>
    </row>
    <row r="894" spans="2:58" ht="15.75" customHeight="1" x14ac:dyDescent="0.2">
      <c r="B894" s="25"/>
      <c r="D894" s="1"/>
      <c r="E894" s="2"/>
      <c r="AE894" s="34"/>
      <c r="AF894" s="34"/>
      <c r="AG894" s="35"/>
      <c r="BF894" s="18"/>
    </row>
    <row r="895" spans="2:58" ht="15.75" customHeight="1" x14ac:dyDescent="0.2">
      <c r="B895" s="25"/>
      <c r="D895" s="1"/>
      <c r="E895" s="2"/>
      <c r="AE895" s="34"/>
      <c r="AF895" s="34"/>
      <c r="AG895" s="35"/>
      <c r="BF895" s="18"/>
    </row>
    <row r="896" spans="2:58" ht="15.75" customHeight="1" x14ac:dyDescent="0.2">
      <c r="B896" s="25"/>
      <c r="D896" s="1"/>
      <c r="E896" s="2"/>
      <c r="AE896" s="34"/>
      <c r="AF896" s="34"/>
      <c r="AG896" s="35"/>
      <c r="BF896" s="18"/>
    </row>
    <row r="897" spans="2:58" ht="15.75" customHeight="1" x14ac:dyDescent="0.2">
      <c r="B897" s="25"/>
      <c r="D897" s="1"/>
      <c r="E897" s="2"/>
      <c r="AE897" s="34"/>
      <c r="AF897" s="34"/>
      <c r="AG897" s="35"/>
      <c r="BF897" s="18"/>
    </row>
    <row r="898" spans="2:58" ht="15.75" customHeight="1" x14ac:dyDescent="0.2">
      <c r="B898" s="25"/>
      <c r="D898" s="1"/>
      <c r="E898" s="2"/>
      <c r="AE898" s="34"/>
      <c r="AF898" s="34"/>
      <c r="AG898" s="35"/>
      <c r="BF898" s="18"/>
    </row>
    <row r="899" spans="2:58" ht="15.75" customHeight="1" x14ac:dyDescent="0.2">
      <c r="B899" s="25"/>
      <c r="D899" s="1"/>
      <c r="E899" s="2"/>
      <c r="AE899" s="34"/>
      <c r="AF899" s="34"/>
      <c r="AG899" s="35"/>
      <c r="BF899" s="18"/>
    </row>
    <row r="900" spans="2:58" ht="15.75" customHeight="1" x14ac:dyDescent="0.2">
      <c r="B900" s="25"/>
      <c r="D900" s="1"/>
      <c r="E900" s="2"/>
      <c r="AE900" s="34"/>
      <c r="AF900" s="34"/>
      <c r="AG900" s="35"/>
      <c r="BF900" s="18"/>
    </row>
    <row r="901" spans="2:58" ht="15.75" customHeight="1" x14ac:dyDescent="0.2">
      <c r="B901" s="25"/>
      <c r="D901" s="1"/>
      <c r="E901" s="2"/>
      <c r="AE901" s="34"/>
      <c r="AF901" s="34"/>
      <c r="AG901" s="35"/>
      <c r="BF901" s="18"/>
    </row>
    <row r="902" spans="2:58" ht="15.75" customHeight="1" x14ac:dyDescent="0.2">
      <c r="B902" s="25"/>
      <c r="D902" s="1"/>
      <c r="E902" s="2"/>
      <c r="AE902" s="34"/>
      <c r="AF902" s="34"/>
      <c r="AG902" s="35"/>
      <c r="BF902" s="18"/>
    </row>
    <row r="903" spans="2:58" ht="15.75" customHeight="1" x14ac:dyDescent="0.2">
      <c r="B903" s="25"/>
      <c r="D903" s="1"/>
      <c r="E903" s="2"/>
      <c r="AE903" s="34"/>
      <c r="AF903" s="34"/>
      <c r="AG903" s="35"/>
      <c r="BF903" s="18"/>
    </row>
    <row r="904" spans="2:58" ht="15.75" customHeight="1" x14ac:dyDescent="0.2">
      <c r="B904" s="25"/>
      <c r="D904" s="1"/>
      <c r="E904" s="2"/>
      <c r="AE904" s="34"/>
      <c r="AF904" s="34"/>
      <c r="AG904" s="35"/>
      <c r="BF904" s="18"/>
    </row>
    <row r="905" spans="2:58" ht="15.75" customHeight="1" x14ac:dyDescent="0.2">
      <c r="B905" s="25"/>
      <c r="D905" s="1"/>
      <c r="E905" s="2"/>
      <c r="AE905" s="34"/>
      <c r="AF905" s="34"/>
      <c r="AG905" s="35"/>
      <c r="BF905" s="18"/>
    </row>
    <row r="906" spans="2:58" ht="15.75" customHeight="1" x14ac:dyDescent="0.2">
      <c r="B906" s="25"/>
      <c r="D906" s="1"/>
      <c r="E906" s="2"/>
      <c r="AE906" s="34"/>
      <c r="AF906" s="34"/>
      <c r="AG906" s="35"/>
      <c r="BF906" s="18"/>
    </row>
    <row r="907" spans="2:58" ht="15.75" customHeight="1" x14ac:dyDescent="0.2">
      <c r="B907" s="25"/>
      <c r="D907" s="1"/>
      <c r="E907" s="2"/>
      <c r="AE907" s="34"/>
      <c r="AF907" s="34"/>
      <c r="AG907" s="35"/>
      <c r="BF907" s="18"/>
    </row>
    <row r="908" spans="2:58" ht="15.75" customHeight="1" x14ac:dyDescent="0.2">
      <c r="B908" s="25"/>
      <c r="D908" s="1"/>
      <c r="E908" s="2"/>
      <c r="AE908" s="34"/>
      <c r="AF908" s="34"/>
      <c r="AG908" s="35"/>
      <c r="BF908" s="18"/>
    </row>
    <row r="909" spans="2:58" ht="15.75" customHeight="1" x14ac:dyDescent="0.2">
      <c r="B909" s="25"/>
      <c r="D909" s="1"/>
      <c r="E909" s="2"/>
      <c r="AE909" s="34"/>
      <c r="AF909" s="34"/>
      <c r="AG909" s="35"/>
      <c r="BF909" s="18"/>
    </row>
    <row r="910" spans="2:58" ht="15.75" customHeight="1" x14ac:dyDescent="0.2">
      <c r="B910" s="25"/>
      <c r="D910" s="1"/>
      <c r="E910" s="2"/>
      <c r="AE910" s="34"/>
      <c r="AF910" s="34"/>
      <c r="AG910" s="35"/>
      <c r="BF910" s="18"/>
    </row>
    <row r="911" spans="2:58" ht="15.75" customHeight="1" x14ac:dyDescent="0.2">
      <c r="B911" s="25"/>
      <c r="D911" s="1"/>
      <c r="E911" s="2"/>
      <c r="AE911" s="34"/>
      <c r="AF911" s="34"/>
      <c r="AG911" s="35"/>
      <c r="BF911" s="18"/>
    </row>
    <row r="912" spans="2:58" ht="15.75" customHeight="1" x14ac:dyDescent="0.2">
      <c r="B912" s="25"/>
      <c r="D912" s="1"/>
      <c r="E912" s="2"/>
      <c r="AE912" s="34"/>
      <c r="AF912" s="34"/>
      <c r="AG912" s="35"/>
      <c r="BF912" s="18"/>
    </row>
    <row r="913" spans="2:58" ht="15.75" customHeight="1" x14ac:dyDescent="0.2">
      <c r="B913" s="25"/>
      <c r="D913" s="1"/>
      <c r="E913" s="2"/>
      <c r="AE913" s="34"/>
      <c r="AF913" s="34"/>
      <c r="AG913" s="35"/>
      <c r="BF913" s="18"/>
    </row>
    <row r="914" spans="2:58" ht="15.75" customHeight="1" x14ac:dyDescent="0.2">
      <c r="B914" s="25"/>
      <c r="D914" s="1"/>
      <c r="E914" s="2"/>
      <c r="AE914" s="34"/>
      <c r="AF914" s="34"/>
      <c r="AG914" s="35"/>
      <c r="BF914" s="18"/>
    </row>
    <row r="915" spans="2:58" ht="15.75" customHeight="1" x14ac:dyDescent="0.2">
      <c r="B915" s="25"/>
      <c r="D915" s="1"/>
      <c r="E915" s="2"/>
      <c r="AE915" s="34"/>
      <c r="AF915" s="34"/>
      <c r="AG915" s="35"/>
      <c r="BF915" s="18"/>
    </row>
    <row r="916" spans="2:58" ht="15.75" customHeight="1" x14ac:dyDescent="0.2">
      <c r="B916" s="25"/>
      <c r="D916" s="1"/>
      <c r="E916" s="2"/>
      <c r="AE916" s="34"/>
      <c r="AF916" s="34"/>
      <c r="AG916" s="35"/>
      <c r="BF916" s="18"/>
    </row>
    <row r="917" spans="2:58" ht="15.75" customHeight="1" x14ac:dyDescent="0.2">
      <c r="B917" s="25"/>
      <c r="D917" s="1"/>
      <c r="E917" s="2"/>
      <c r="AE917" s="34"/>
      <c r="AF917" s="34"/>
      <c r="AG917" s="35"/>
      <c r="BF917" s="18"/>
    </row>
    <row r="918" spans="2:58" ht="15.75" customHeight="1" x14ac:dyDescent="0.2">
      <c r="B918" s="25"/>
      <c r="D918" s="1"/>
      <c r="E918" s="2"/>
      <c r="AE918" s="34"/>
      <c r="AF918" s="34"/>
      <c r="AG918" s="35"/>
      <c r="BF918" s="18"/>
    </row>
    <row r="919" spans="2:58" ht="15.75" customHeight="1" x14ac:dyDescent="0.2">
      <c r="B919" s="25"/>
      <c r="D919" s="1"/>
      <c r="E919" s="2"/>
      <c r="AE919" s="34"/>
      <c r="AF919" s="34"/>
      <c r="AG919" s="35"/>
      <c r="BF919" s="18"/>
    </row>
    <row r="920" spans="2:58" ht="15.75" customHeight="1" x14ac:dyDescent="0.2">
      <c r="B920" s="25"/>
      <c r="D920" s="1"/>
      <c r="E920" s="2"/>
      <c r="AE920" s="34"/>
      <c r="AF920" s="34"/>
      <c r="AG920" s="35"/>
      <c r="BF920" s="18"/>
    </row>
    <row r="921" spans="2:58" ht="15.75" customHeight="1" x14ac:dyDescent="0.2">
      <c r="B921" s="25"/>
      <c r="D921" s="1"/>
      <c r="E921" s="2"/>
      <c r="AE921" s="34"/>
      <c r="AF921" s="34"/>
      <c r="AG921" s="35"/>
      <c r="BF921" s="18"/>
    </row>
    <row r="922" spans="2:58" ht="15.75" customHeight="1" x14ac:dyDescent="0.2">
      <c r="B922" s="25"/>
      <c r="D922" s="1"/>
      <c r="E922" s="2"/>
      <c r="AE922" s="34"/>
      <c r="AF922" s="34"/>
      <c r="AG922" s="35"/>
      <c r="BF922" s="18"/>
    </row>
    <row r="923" spans="2:58" ht="15.75" customHeight="1" x14ac:dyDescent="0.2">
      <c r="B923" s="25"/>
      <c r="D923" s="1"/>
      <c r="E923" s="2"/>
      <c r="AE923" s="34"/>
      <c r="AF923" s="34"/>
      <c r="AG923" s="35"/>
      <c r="BF923" s="18"/>
    </row>
    <row r="924" spans="2:58" ht="15.75" customHeight="1" x14ac:dyDescent="0.2">
      <c r="B924" s="25"/>
      <c r="D924" s="1"/>
      <c r="E924" s="2"/>
      <c r="AE924" s="34"/>
      <c r="AF924" s="34"/>
      <c r="AG924" s="35"/>
      <c r="BF924" s="18"/>
    </row>
    <row r="925" spans="2:58" ht="15.75" customHeight="1" x14ac:dyDescent="0.2">
      <c r="B925" s="25"/>
      <c r="D925" s="1"/>
      <c r="E925" s="2"/>
      <c r="AE925" s="34"/>
      <c r="AF925" s="34"/>
      <c r="AG925" s="35"/>
      <c r="BF925" s="18"/>
    </row>
    <row r="926" spans="2:58" ht="15.75" customHeight="1" x14ac:dyDescent="0.2">
      <c r="B926" s="25"/>
      <c r="D926" s="1"/>
      <c r="E926" s="2"/>
      <c r="AE926" s="34"/>
      <c r="AF926" s="34"/>
      <c r="AG926" s="35"/>
      <c r="BF926" s="18"/>
    </row>
    <row r="927" spans="2:58" ht="15.75" customHeight="1" x14ac:dyDescent="0.2">
      <c r="B927" s="25"/>
      <c r="D927" s="1"/>
      <c r="E927" s="2"/>
      <c r="AE927" s="34"/>
      <c r="AF927" s="34"/>
      <c r="AG927" s="35"/>
      <c r="BF927" s="18"/>
    </row>
    <row r="928" spans="2:58" ht="15.75" customHeight="1" x14ac:dyDescent="0.2">
      <c r="B928" s="25"/>
      <c r="D928" s="1"/>
      <c r="E928" s="2"/>
      <c r="AE928" s="34"/>
      <c r="AF928" s="34"/>
      <c r="AG928" s="35"/>
      <c r="BF928" s="18"/>
    </row>
    <row r="929" spans="2:58" ht="15.75" customHeight="1" x14ac:dyDescent="0.2">
      <c r="B929" s="25"/>
      <c r="D929" s="1"/>
      <c r="E929" s="2"/>
      <c r="AE929" s="34"/>
      <c r="AF929" s="34"/>
      <c r="AG929" s="35"/>
      <c r="BF929" s="18"/>
    </row>
    <row r="930" spans="2:58" ht="15.75" customHeight="1" x14ac:dyDescent="0.2">
      <c r="B930" s="25"/>
      <c r="D930" s="1"/>
      <c r="E930" s="2"/>
      <c r="AE930" s="34"/>
      <c r="AF930" s="34"/>
      <c r="AG930" s="35"/>
      <c r="BF930" s="18"/>
    </row>
    <row r="931" spans="2:58" ht="15.75" customHeight="1" x14ac:dyDescent="0.2">
      <c r="B931" s="25"/>
      <c r="D931" s="1"/>
      <c r="E931" s="2"/>
      <c r="AE931" s="34"/>
      <c r="AF931" s="34"/>
      <c r="AG931" s="35"/>
      <c r="BF931" s="18"/>
    </row>
    <row r="932" spans="2:58" ht="15.75" customHeight="1" x14ac:dyDescent="0.2">
      <c r="B932" s="25"/>
      <c r="D932" s="1"/>
      <c r="E932" s="2"/>
      <c r="AE932" s="34"/>
      <c r="AF932" s="34"/>
      <c r="AG932" s="35"/>
      <c r="BF932" s="18"/>
    </row>
    <row r="933" spans="2:58" ht="15.75" customHeight="1" x14ac:dyDescent="0.2">
      <c r="B933" s="25"/>
      <c r="D933" s="1"/>
      <c r="E933" s="2"/>
      <c r="AE933" s="34"/>
      <c r="AF933" s="34"/>
      <c r="AG933" s="35"/>
      <c r="BF933" s="18"/>
    </row>
    <row r="934" spans="2:58" ht="15.75" customHeight="1" x14ac:dyDescent="0.2">
      <c r="B934" s="25"/>
      <c r="D934" s="1"/>
      <c r="E934" s="2"/>
      <c r="AE934" s="34"/>
      <c r="AF934" s="34"/>
      <c r="AG934" s="35"/>
      <c r="BF934" s="18"/>
    </row>
    <row r="935" spans="2:58" ht="15.75" customHeight="1" x14ac:dyDescent="0.2">
      <c r="B935" s="25"/>
      <c r="D935" s="1"/>
      <c r="E935" s="2"/>
      <c r="AE935" s="34"/>
      <c r="AF935" s="34"/>
      <c r="AG935" s="35"/>
      <c r="BF935" s="18"/>
    </row>
    <row r="936" spans="2:58" ht="15.75" customHeight="1" x14ac:dyDescent="0.2">
      <c r="B936" s="25"/>
      <c r="D936" s="1"/>
      <c r="E936" s="2"/>
      <c r="AE936" s="34"/>
      <c r="AF936" s="34"/>
      <c r="AG936" s="35"/>
      <c r="BF936" s="18"/>
    </row>
    <row r="937" spans="2:58" ht="15.75" customHeight="1" x14ac:dyDescent="0.2">
      <c r="B937" s="25"/>
      <c r="D937" s="1"/>
      <c r="E937" s="2"/>
      <c r="AE937" s="34"/>
      <c r="AF937" s="34"/>
      <c r="AG937" s="35"/>
      <c r="BF937" s="18"/>
    </row>
    <row r="938" spans="2:58" ht="15.75" customHeight="1" x14ac:dyDescent="0.2">
      <c r="B938" s="25"/>
      <c r="D938" s="1"/>
      <c r="E938" s="2"/>
      <c r="AE938" s="34"/>
      <c r="AF938" s="34"/>
      <c r="AG938" s="35"/>
      <c r="BF938" s="18"/>
    </row>
    <row r="939" spans="2:58" ht="15.75" customHeight="1" x14ac:dyDescent="0.2">
      <c r="B939" s="25"/>
      <c r="D939" s="1"/>
      <c r="E939" s="2"/>
      <c r="AE939" s="34"/>
      <c r="AF939" s="34"/>
      <c r="AG939" s="35"/>
      <c r="BF939" s="18"/>
    </row>
    <row r="940" spans="2:58" ht="15.75" customHeight="1" x14ac:dyDescent="0.2">
      <c r="B940" s="25"/>
      <c r="D940" s="1"/>
      <c r="E940" s="2"/>
      <c r="AE940" s="34"/>
      <c r="AF940" s="34"/>
      <c r="AG940" s="35"/>
      <c r="BF940" s="18"/>
    </row>
    <row r="941" spans="2:58" ht="15.75" customHeight="1" x14ac:dyDescent="0.2">
      <c r="B941" s="25"/>
      <c r="D941" s="1"/>
      <c r="E941" s="2"/>
      <c r="AE941" s="34"/>
      <c r="AF941" s="34"/>
      <c r="AG941" s="35"/>
      <c r="BF941" s="18"/>
    </row>
    <row r="942" spans="2:58" ht="15.75" customHeight="1" x14ac:dyDescent="0.2">
      <c r="B942" s="25"/>
      <c r="D942" s="1"/>
      <c r="E942" s="2"/>
      <c r="AE942" s="34"/>
      <c r="AF942" s="34"/>
      <c r="AG942" s="35"/>
      <c r="BF942" s="18"/>
    </row>
    <row r="943" spans="2:58" ht="15.75" customHeight="1" x14ac:dyDescent="0.2">
      <c r="B943" s="25"/>
      <c r="D943" s="1"/>
      <c r="E943" s="2"/>
      <c r="AE943" s="34"/>
      <c r="AF943" s="34"/>
      <c r="AG943" s="35"/>
      <c r="BF943" s="18"/>
    </row>
    <row r="944" spans="2:58" ht="15.75" customHeight="1" x14ac:dyDescent="0.2">
      <c r="B944" s="25"/>
      <c r="D944" s="1"/>
      <c r="E944" s="2"/>
      <c r="AE944" s="34"/>
      <c r="AF944" s="34"/>
      <c r="AG944" s="35"/>
      <c r="BF944" s="18"/>
    </row>
    <row r="945" spans="2:58" ht="15.75" customHeight="1" x14ac:dyDescent="0.2">
      <c r="B945" s="25"/>
      <c r="D945" s="1"/>
      <c r="E945" s="2"/>
      <c r="AE945" s="34"/>
      <c r="AF945" s="34"/>
      <c r="AG945" s="35"/>
      <c r="BF945" s="18"/>
    </row>
    <row r="946" spans="2:58" ht="15.75" customHeight="1" x14ac:dyDescent="0.2">
      <c r="B946" s="25"/>
      <c r="D946" s="1"/>
      <c r="E946" s="2"/>
      <c r="AE946" s="34"/>
      <c r="AF946" s="34"/>
      <c r="AG946" s="35"/>
      <c r="BF946" s="18"/>
    </row>
    <row r="947" spans="2:58" ht="15.75" customHeight="1" x14ac:dyDescent="0.2">
      <c r="B947" s="25"/>
      <c r="D947" s="1"/>
      <c r="E947" s="2"/>
      <c r="AE947" s="34"/>
      <c r="AF947" s="34"/>
      <c r="AG947" s="35"/>
      <c r="BF947" s="18"/>
    </row>
    <row r="948" spans="2:58" ht="15.75" customHeight="1" x14ac:dyDescent="0.2">
      <c r="B948" s="25"/>
      <c r="D948" s="1"/>
      <c r="E948" s="2"/>
      <c r="AE948" s="34"/>
      <c r="AF948" s="34"/>
      <c r="AG948" s="35"/>
      <c r="BF948" s="18"/>
    </row>
    <row r="949" spans="2:58" ht="15.75" customHeight="1" x14ac:dyDescent="0.2">
      <c r="B949" s="25"/>
      <c r="D949" s="1"/>
      <c r="E949" s="2"/>
      <c r="AE949" s="34"/>
      <c r="AF949" s="34"/>
      <c r="AG949" s="35"/>
      <c r="BF949" s="18"/>
    </row>
    <row r="950" spans="2:58" ht="15.75" customHeight="1" x14ac:dyDescent="0.2">
      <c r="B950" s="25"/>
      <c r="D950" s="1"/>
      <c r="E950" s="2"/>
      <c r="AE950" s="34"/>
      <c r="AF950" s="34"/>
      <c r="AG950" s="35"/>
      <c r="BF950" s="18"/>
    </row>
    <row r="951" spans="2:58" ht="15.75" customHeight="1" x14ac:dyDescent="0.2">
      <c r="B951" s="25"/>
      <c r="D951" s="1"/>
      <c r="E951" s="2"/>
      <c r="AE951" s="34"/>
      <c r="AF951" s="34"/>
      <c r="AG951" s="35"/>
      <c r="BF951" s="18"/>
    </row>
    <row r="952" spans="2:58" ht="15.75" customHeight="1" x14ac:dyDescent="0.2">
      <c r="B952" s="25"/>
      <c r="D952" s="1"/>
      <c r="E952" s="2"/>
      <c r="AE952" s="34"/>
      <c r="AF952" s="34"/>
      <c r="AG952" s="35"/>
      <c r="BF952" s="18"/>
    </row>
    <row r="953" spans="2:58" ht="15.75" customHeight="1" x14ac:dyDescent="0.2">
      <c r="B953" s="25"/>
      <c r="D953" s="1"/>
      <c r="E953" s="2"/>
      <c r="AE953" s="34"/>
      <c r="AF953" s="34"/>
      <c r="AG953" s="35"/>
      <c r="BF953" s="18"/>
    </row>
    <row r="954" spans="2:58" ht="15.75" customHeight="1" x14ac:dyDescent="0.2">
      <c r="B954" s="25"/>
      <c r="D954" s="1"/>
      <c r="E954" s="2"/>
      <c r="AE954" s="34"/>
      <c r="AF954" s="34"/>
      <c r="AG954" s="35"/>
      <c r="BF954" s="18"/>
    </row>
    <row r="955" spans="2:58" ht="15.75" customHeight="1" x14ac:dyDescent="0.2">
      <c r="B955" s="25"/>
      <c r="D955" s="1"/>
      <c r="E955" s="2"/>
      <c r="AE955" s="34"/>
      <c r="AF955" s="34"/>
      <c r="AG955" s="35"/>
      <c r="BF955" s="18"/>
    </row>
    <row r="956" spans="2:58" ht="15.75" customHeight="1" x14ac:dyDescent="0.2">
      <c r="B956" s="25"/>
      <c r="D956" s="1"/>
      <c r="E956" s="2"/>
      <c r="AE956" s="34"/>
      <c r="AF956" s="34"/>
      <c r="AG956" s="35"/>
      <c r="BF956" s="18"/>
    </row>
    <row r="957" spans="2:58" ht="15.75" customHeight="1" x14ac:dyDescent="0.2">
      <c r="B957" s="25"/>
      <c r="D957" s="1"/>
      <c r="E957" s="2"/>
      <c r="AE957" s="34"/>
      <c r="AF957" s="34"/>
      <c r="AG957" s="35"/>
      <c r="BF957" s="18"/>
    </row>
    <row r="958" spans="2:58" ht="15.75" customHeight="1" x14ac:dyDescent="0.2">
      <c r="B958" s="25"/>
      <c r="D958" s="1"/>
      <c r="E958" s="2"/>
      <c r="AE958" s="34"/>
      <c r="AF958" s="34"/>
      <c r="AG958" s="35"/>
      <c r="BF958" s="18"/>
    </row>
    <row r="959" spans="2:58" ht="15.75" customHeight="1" x14ac:dyDescent="0.2">
      <c r="B959" s="25"/>
      <c r="D959" s="1"/>
      <c r="E959" s="2"/>
      <c r="AE959" s="34"/>
      <c r="AF959" s="34"/>
      <c r="AG959" s="35"/>
      <c r="BF959" s="18"/>
    </row>
    <row r="960" spans="2:58" ht="15.75" customHeight="1" x14ac:dyDescent="0.2">
      <c r="B960" s="25"/>
      <c r="D960" s="1"/>
      <c r="E960" s="2"/>
      <c r="AE960" s="34"/>
      <c r="AF960" s="34"/>
      <c r="AG960" s="35"/>
      <c r="BF960" s="18"/>
    </row>
    <row r="961" spans="2:58" ht="15.75" customHeight="1" x14ac:dyDescent="0.2">
      <c r="B961" s="25"/>
      <c r="D961" s="1"/>
      <c r="E961" s="2"/>
      <c r="AE961" s="34"/>
      <c r="AF961" s="34"/>
      <c r="AG961" s="35"/>
      <c r="BF961" s="18"/>
    </row>
    <row r="962" spans="2:58" ht="15.75" customHeight="1" x14ac:dyDescent="0.2">
      <c r="B962" s="25"/>
      <c r="D962" s="1"/>
      <c r="E962" s="2"/>
      <c r="AE962" s="34"/>
      <c r="AF962" s="34"/>
      <c r="AG962" s="35"/>
      <c r="BF962" s="18"/>
    </row>
    <row r="963" spans="2:58" ht="15.75" customHeight="1" x14ac:dyDescent="0.2">
      <c r="B963" s="25"/>
      <c r="D963" s="1"/>
      <c r="E963" s="2"/>
      <c r="AE963" s="34"/>
      <c r="AF963" s="34"/>
      <c r="AG963" s="35"/>
      <c r="BF963" s="18"/>
    </row>
    <row r="964" spans="2:58" ht="15.75" customHeight="1" x14ac:dyDescent="0.2">
      <c r="B964" s="25"/>
      <c r="D964" s="1"/>
      <c r="E964" s="2"/>
      <c r="AE964" s="34"/>
      <c r="AF964" s="34"/>
      <c r="AG964" s="35"/>
      <c r="BF964" s="18"/>
    </row>
    <row r="965" spans="2:58" ht="15.75" customHeight="1" x14ac:dyDescent="0.2">
      <c r="B965" s="25"/>
      <c r="D965" s="1"/>
      <c r="E965" s="2"/>
      <c r="AE965" s="34"/>
      <c r="AF965" s="34"/>
      <c r="AG965" s="35"/>
      <c r="BF965" s="18"/>
    </row>
    <row r="966" spans="2:58" ht="15.75" customHeight="1" x14ac:dyDescent="0.2">
      <c r="B966" s="25"/>
      <c r="D966" s="1"/>
      <c r="E966" s="2"/>
      <c r="AE966" s="34"/>
      <c r="AF966" s="34"/>
      <c r="AG966" s="35"/>
      <c r="BF966" s="18"/>
    </row>
    <row r="967" spans="2:58" ht="15.75" customHeight="1" x14ac:dyDescent="0.2">
      <c r="B967" s="25"/>
      <c r="D967" s="1"/>
      <c r="E967" s="2"/>
      <c r="AE967" s="34"/>
      <c r="AF967" s="34"/>
      <c r="AG967" s="35"/>
      <c r="BF967" s="18"/>
    </row>
    <row r="968" spans="2:58" ht="15.75" customHeight="1" x14ac:dyDescent="0.2">
      <c r="B968" s="25"/>
      <c r="D968" s="1"/>
      <c r="E968" s="2"/>
      <c r="AE968" s="34"/>
      <c r="AF968" s="34"/>
      <c r="AG968" s="35"/>
      <c r="BF968" s="18"/>
    </row>
    <row r="969" spans="2:58" ht="15.75" customHeight="1" x14ac:dyDescent="0.2">
      <c r="B969" s="25"/>
      <c r="D969" s="1"/>
      <c r="E969" s="2"/>
      <c r="AE969" s="34"/>
      <c r="AF969" s="34"/>
      <c r="AG969" s="35"/>
      <c r="BF969" s="18"/>
    </row>
    <row r="970" spans="2:58" ht="15.75" customHeight="1" x14ac:dyDescent="0.2">
      <c r="B970" s="25"/>
      <c r="D970" s="1"/>
      <c r="E970" s="2"/>
      <c r="AE970" s="34"/>
      <c r="AF970" s="34"/>
      <c r="AG970" s="35"/>
      <c r="BF970" s="18"/>
    </row>
    <row r="971" spans="2:58" ht="15.75" customHeight="1" x14ac:dyDescent="0.2">
      <c r="B971" s="25"/>
      <c r="D971" s="1"/>
      <c r="E971" s="2"/>
      <c r="AE971" s="34"/>
      <c r="AF971" s="34"/>
      <c r="AG971" s="35"/>
      <c r="BF971" s="18"/>
    </row>
    <row r="972" spans="2:58" ht="15.75" customHeight="1" x14ac:dyDescent="0.2">
      <c r="B972" s="25"/>
      <c r="D972" s="1"/>
      <c r="E972" s="2"/>
      <c r="AE972" s="34"/>
      <c r="AF972" s="34"/>
      <c r="AG972" s="35"/>
      <c r="BF972" s="18"/>
    </row>
    <row r="973" spans="2:58" ht="15.75" customHeight="1" x14ac:dyDescent="0.2">
      <c r="B973" s="25"/>
      <c r="D973" s="1"/>
      <c r="E973" s="2"/>
      <c r="AE973" s="34"/>
      <c r="AF973" s="34"/>
      <c r="AG973" s="35"/>
      <c r="BF973" s="18"/>
    </row>
    <row r="974" spans="2:58" ht="15.75" customHeight="1" x14ac:dyDescent="0.2">
      <c r="B974" s="25"/>
      <c r="D974" s="1"/>
      <c r="E974" s="2"/>
      <c r="AE974" s="34"/>
      <c r="AF974" s="34"/>
      <c r="AG974" s="35"/>
      <c r="BF974" s="18"/>
    </row>
    <row r="975" spans="2:58" ht="15.75" customHeight="1" x14ac:dyDescent="0.2">
      <c r="B975" s="25"/>
      <c r="D975" s="1"/>
      <c r="E975" s="2"/>
      <c r="AE975" s="34"/>
      <c r="AF975" s="34"/>
      <c r="AG975" s="35"/>
      <c r="BF975" s="18"/>
    </row>
    <row r="976" spans="2:58" ht="15.75" customHeight="1" x14ac:dyDescent="0.2">
      <c r="B976" s="25"/>
      <c r="D976" s="1"/>
      <c r="E976" s="2"/>
      <c r="AE976" s="34"/>
      <c r="AF976" s="34"/>
      <c r="AG976" s="35"/>
      <c r="BF976" s="18"/>
    </row>
    <row r="977" spans="2:58" ht="15.75" customHeight="1" x14ac:dyDescent="0.2">
      <c r="B977" s="25"/>
      <c r="D977" s="1"/>
      <c r="E977" s="2"/>
      <c r="AE977" s="34"/>
      <c r="AF977" s="34"/>
      <c r="AG977" s="35"/>
      <c r="BF977" s="18"/>
    </row>
    <row r="978" spans="2:58" ht="15.75" customHeight="1" x14ac:dyDescent="0.2">
      <c r="B978" s="25"/>
      <c r="D978" s="1"/>
      <c r="E978" s="2"/>
      <c r="AE978" s="34"/>
      <c r="AF978" s="34"/>
      <c r="AG978" s="35"/>
      <c r="BF978" s="18"/>
    </row>
    <row r="979" spans="2:58" ht="15.75" customHeight="1" x14ac:dyDescent="0.2">
      <c r="B979" s="25"/>
      <c r="D979" s="1"/>
      <c r="E979" s="2"/>
      <c r="AE979" s="34"/>
      <c r="AF979" s="34"/>
      <c r="AG979" s="35"/>
      <c r="BF979" s="18"/>
    </row>
    <row r="980" spans="2:58" ht="15.75" customHeight="1" x14ac:dyDescent="0.2">
      <c r="B980" s="25"/>
      <c r="D980" s="1"/>
      <c r="E980" s="2"/>
      <c r="AE980" s="34"/>
      <c r="AF980" s="34"/>
      <c r="AG980" s="35"/>
      <c r="BF980" s="18"/>
    </row>
    <row r="981" spans="2:58" ht="15.75" customHeight="1" x14ac:dyDescent="0.2">
      <c r="B981" s="25"/>
      <c r="D981" s="1"/>
      <c r="E981" s="2"/>
      <c r="AE981" s="34"/>
      <c r="AF981" s="34"/>
      <c r="AG981" s="35"/>
      <c r="BF981" s="18"/>
    </row>
    <row r="982" spans="2:58" ht="15.75" customHeight="1" x14ac:dyDescent="0.2">
      <c r="B982" s="25"/>
      <c r="D982" s="1"/>
      <c r="E982" s="2"/>
      <c r="AE982" s="34"/>
      <c r="AF982" s="34"/>
      <c r="AG982" s="35"/>
      <c r="BF982" s="18"/>
    </row>
    <row r="983" spans="2:58" ht="15.75" customHeight="1" x14ac:dyDescent="0.2">
      <c r="B983" s="25"/>
      <c r="D983" s="1"/>
      <c r="E983" s="2"/>
      <c r="AE983" s="34"/>
      <c r="AF983" s="34"/>
      <c r="AG983" s="35"/>
      <c r="BF983" s="18"/>
    </row>
    <row r="984" spans="2:58" ht="15.75" customHeight="1" x14ac:dyDescent="0.2">
      <c r="B984" s="25"/>
      <c r="D984" s="1"/>
      <c r="E984" s="2"/>
      <c r="AE984" s="34"/>
      <c r="AF984" s="34"/>
      <c r="AG984" s="35"/>
      <c r="BF984" s="18"/>
    </row>
    <row r="985" spans="2:58" ht="15.75" customHeight="1" x14ac:dyDescent="0.2">
      <c r="B985" s="25"/>
      <c r="D985" s="1"/>
      <c r="E985" s="2"/>
      <c r="AE985" s="34"/>
      <c r="AF985" s="34"/>
      <c r="AG985" s="35"/>
      <c r="BF985" s="18"/>
    </row>
    <row r="986" spans="2:58" ht="15.75" customHeight="1" x14ac:dyDescent="0.2">
      <c r="B986" s="25"/>
      <c r="D986" s="1"/>
      <c r="E986" s="2"/>
      <c r="AE986" s="34"/>
      <c r="AF986" s="34"/>
      <c r="AG986" s="35"/>
      <c r="BF986" s="18"/>
    </row>
    <row r="987" spans="2:58" ht="15.75" customHeight="1" x14ac:dyDescent="0.2">
      <c r="B987" s="25"/>
      <c r="D987" s="1"/>
      <c r="E987" s="2"/>
      <c r="AE987" s="34"/>
      <c r="AF987" s="34"/>
      <c r="AG987" s="35"/>
      <c r="BF987" s="18"/>
    </row>
    <row r="988" spans="2:58" ht="15.75" customHeight="1" x14ac:dyDescent="0.2">
      <c r="B988" s="25"/>
      <c r="D988" s="1"/>
      <c r="E988" s="2"/>
      <c r="AE988" s="34"/>
      <c r="AF988" s="34"/>
      <c r="AG988" s="35"/>
      <c r="BF988" s="18"/>
    </row>
    <row r="989" spans="2:58" ht="15.75" customHeight="1" x14ac:dyDescent="0.2">
      <c r="B989" s="25"/>
      <c r="D989" s="1"/>
      <c r="E989" s="2"/>
      <c r="AE989" s="34"/>
      <c r="AF989" s="34"/>
      <c r="AG989" s="35"/>
      <c r="BF989" s="18"/>
    </row>
    <row r="990" spans="2:58" ht="15.75" customHeight="1" x14ac:dyDescent="0.2">
      <c r="B990" s="25"/>
      <c r="D990" s="1"/>
      <c r="E990" s="2"/>
      <c r="AE990" s="34"/>
      <c r="AF990" s="34"/>
      <c r="AG990" s="35"/>
      <c r="BF990" s="18"/>
    </row>
    <row r="991" spans="2:58" ht="15.75" customHeight="1" x14ac:dyDescent="0.2">
      <c r="B991" s="25"/>
      <c r="D991" s="1"/>
      <c r="E991" s="2"/>
      <c r="AE991" s="34"/>
      <c r="AF991" s="34"/>
      <c r="AG991" s="35"/>
      <c r="BF991" s="18"/>
    </row>
    <row r="992" spans="2:58" ht="15.75" customHeight="1" x14ac:dyDescent="0.2">
      <c r="B992" s="25"/>
      <c r="D992" s="1"/>
      <c r="E992" s="2"/>
      <c r="AE992" s="34"/>
      <c r="AF992" s="34"/>
      <c r="AG992" s="35"/>
      <c r="BF992" s="18"/>
    </row>
    <row r="993" spans="2:58" ht="15.75" customHeight="1" x14ac:dyDescent="0.2">
      <c r="B993" s="25"/>
      <c r="D993" s="1"/>
      <c r="E993" s="2"/>
      <c r="AE993" s="34"/>
      <c r="AF993" s="34"/>
      <c r="AG993" s="35"/>
      <c r="BF993" s="18"/>
    </row>
    <row r="994" spans="2:58" ht="15.75" customHeight="1" x14ac:dyDescent="0.2">
      <c r="B994" s="25"/>
      <c r="D994" s="1"/>
      <c r="E994" s="2"/>
      <c r="AE994" s="34"/>
      <c r="AF994" s="34"/>
      <c r="AG994" s="35"/>
      <c r="BF994" s="18"/>
    </row>
    <row r="995" spans="2:58" ht="15.75" customHeight="1" x14ac:dyDescent="0.2">
      <c r="B995" s="25"/>
      <c r="D995" s="1"/>
      <c r="E995" s="2"/>
      <c r="AE995" s="34"/>
      <c r="AF995" s="34"/>
      <c r="AG995" s="35"/>
      <c r="BF995" s="18"/>
    </row>
    <row r="996" spans="2:58" ht="15.75" customHeight="1" x14ac:dyDescent="0.2">
      <c r="B996" s="25"/>
      <c r="D996" s="1"/>
      <c r="E996" s="2"/>
      <c r="AE996" s="34"/>
      <c r="AF996" s="34"/>
      <c r="AG996" s="35"/>
      <c r="BF996" s="18"/>
    </row>
    <row r="997" spans="2:58" ht="15.75" customHeight="1" x14ac:dyDescent="0.2">
      <c r="B997" s="25"/>
      <c r="D997" s="1"/>
      <c r="E997" s="2"/>
      <c r="AE997" s="34"/>
      <c r="AF997" s="34"/>
      <c r="AG997" s="35"/>
      <c r="BF997" s="18"/>
    </row>
    <row r="998" spans="2:58" ht="15.75" customHeight="1" x14ac:dyDescent="0.2">
      <c r="B998" s="25"/>
      <c r="D998" s="1"/>
      <c r="E998" s="2"/>
      <c r="AE998" s="34"/>
      <c r="AF998" s="34"/>
      <c r="AG998" s="35"/>
      <c r="BF998" s="18"/>
    </row>
  </sheetData>
  <autoFilter ref="A1:BF998" xr:uid="{00000000-0009-0000-0000-000000000000}">
    <sortState xmlns:xlrd2="http://schemas.microsoft.com/office/spreadsheetml/2017/richdata2" ref="A2:BB998">
      <sortCondition ref="A1:A998"/>
    </sortState>
  </autoFilter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CB07B-D6DE-4423-8C49-C508C04EBABA}">
  <dimension ref="A1:B998"/>
  <sheetViews>
    <sheetView workbookViewId="0">
      <selection activeCell="B1" sqref="B1:B1048576"/>
    </sheetView>
  </sheetViews>
  <sheetFormatPr baseColWidth="10" defaultColWidth="8.83203125" defaultRowHeight="15" x14ac:dyDescent="0.2"/>
  <cols>
    <col min="1" max="1" width="17.83203125" customWidth="1"/>
    <col min="2" max="2" width="13.5" style="21" customWidth="1"/>
  </cols>
  <sheetData>
    <row r="1" spans="1:2" ht="40" x14ac:dyDescent="0.2">
      <c r="A1" s="19" t="s">
        <v>3</v>
      </c>
      <c r="B1" s="19" t="s">
        <v>0</v>
      </c>
    </row>
    <row r="2" spans="1:2" x14ac:dyDescent="0.2">
      <c r="A2" s="10">
        <v>4295862201</v>
      </c>
      <c r="B2" s="20">
        <v>1</v>
      </c>
    </row>
    <row r="3" spans="1:2" x14ac:dyDescent="0.2">
      <c r="A3" s="10">
        <v>5036863897</v>
      </c>
      <c r="B3" s="20">
        <f>B2+1</f>
        <v>2</v>
      </c>
    </row>
    <row r="4" spans="1:2" x14ac:dyDescent="0.2">
      <c r="A4" s="10" t="s">
        <v>69</v>
      </c>
      <c r="B4" s="20">
        <f t="shared" ref="B4:B51" si="0">B3+1</f>
        <v>3</v>
      </c>
    </row>
    <row r="5" spans="1:2" x14ac:dyDescent="0.2">
      <c r="A5" s="10" t="s">
        <v>72</v>
      </c>
      <c r="B5" s="20">
        <f t="shared" si="0"/>
        <v>4</v>
      </c>
    </row>
    <row r="6" spans="1:2" x14ac:dyDescent="0.2">
      <c r="A6" s="10">
        <v>4295860866</v>
      </c>
      <c r="B6" s="20">
        <f t="shared" si="0"/>
        <v>5</v>
      </c>
    </row>
    <row r="7" spans="1:2" x14ac:dyDescent="0.2">
      <c r="A7" s="10">
        <v>5040932239</v>
      </c>
      <c r="B7" s="20">
        <f t="shared" si="0"/>
        <v>6</v>
      </c>
    </row>
    <row r="8" spans="1:2" x14ac:dyDescent="0.2">
      <c r="A8" s="10">
        <v>4295860595</v>
      </c>
      <c r="B8" s="20">
        <f t="shared" si="0"/>
        <v>7</v>
      </c>
    </row>
    <row r="9" spans="1:2" x14ac:dyDescent="0.2">
      <c r="A9" s="10">
        <v>4295861343</v>
      </c>
      <c r="B9" s="20">
        <f t="shared" si="0"/>
        <v>8</v>
      </c>
    </row>
    <row r="10" spans="1:2" x14ac:dyDescent="0.2">
      <c r="A10" s="10">
        <v>4295862531</v>
      </c>
      <c r="B10" s="20">
        <f t="shared" si="0"/>
        <v>9</v>
      </c>
    </row>
    <row r="11" spans="1:2" x14ac:dyDescent="0.2">
      <c r="A11" s="10">
        <v>4295861769</v>
      </c>
      <c r="B11" s="20">
        <f t="shared" si="0"/>
        <v>10</v>
      </c>
    </row>
    <row r="12" spans="1:2" x14ac:dyDescent="0.2">
      <c r="A12" s="10" t="s">
        <v>94</v>
      </c>
      <c r="B12" s="20">
        <f t="shared" si="0"/>
        <v>11</v>
      </c>
    </row>
    <row r="13" spans="1:2" x14ac:dyDescent="0.2">
      <c r="A13" s="10" t="s">
        <v>79</v>
      </c>
      <c r="B13" s="20">
        <f t="shared" si="0"/>
        <v>12</v>
      </c>
    </row>
    <row r="14" spans="1:2" x14ac:dyDescent="0.2">
      <c r="A14" s="10" t="s">
        <v>98</v>
      </c>
      <c r="B14" s="20">
        <f t="shared" si="0"/>
        <v>13</v>
      </c>
    </row>
    <row r="15" spans="1:2" x14ac:dyDescent="0.2">
      <c r="A15" s="10">
        <v>4295861231</v>
      </c>
      <c r="B15" s="20">
        <f t="shared" si="0"/>
        <v>14</v>
      </c>
    </row>
    <row r="16" spans="1:2" x14ac:dyDescent="0.2">
      <c r="A16" s="10" t="s">
        <v>103</v>
      </c>
      <c r="B16" s="20">
        <f t="shared" si="0"/>
        <v>15</v>
      </c>
    </row>
    <row r="17" spans="1:2" x14ac:dyDescent="0.2">
      <c r="A17" s="10" t="s">
        <v>106</v>
      </c>
      <c r="B17" s="20">
        <f t="shared" si="0"/>
        <v>16</v>
      </c>
    </row>
    <row r="18" spans="1:2" x14ac:dyDescent="0.2">
      <c r="A18" s="10">
        <v>5064664850</v>
      </c>
      <c r="B18" s="20">
        <f t="shared" si="0"/>
        <v>17</v>
      </c>
    </row>
    <row r="19" spans="1:2" x14ac:dyDescent="0.2">
      <c r="A19" s="10">
        <v>4295861412</v>
      </c>
      <c r="B19" s="20">
        <f t="shared" si="0"/>
        <v>18</v>
      </c>
    </row>
    <row r="20" spans="1:2" x14ac:dyDescent="0.2">
      <c r="A20" s="10" t="s">
        <v>112</v>
      </c>
      <c r="B20" s="20">
        <f t="shared" si="0"/>
        <v>19</v>
      </c>
    </row>
    <row r="21" spans="1:2" x14ac:dyDescent="0.2">
      <c r="A21" s="10">
        <v>4295860591</v>
      </c>
      <c r="B21" s="20">
        <f t="shared" si="0"/>
        <v>20</v>
      </c>
    </row>
    <row r="22" spans="1:2" x14ac:dyDescent="0.2">
      <c r="A22" s="10">
        <v>4295860786</v>
      </c>
      <c r="B22" s="20">
        <f t="shared" si="0"/>
        <v>21</v>
      </c>
    </row>
    <row r="23" spans="1:2" x14ac:dyDescent="0.2">
      <c r="A23" s="10">
        <v>4295861781</v>
      </c>
      <c r="B23" s="20">
        <f t="shared" si="0"/>
        <v>22</v>
      </c>
    </row>
    <row r="24" spans="1:2" x14ac:dyDescent="0.2">
      <c r="A24" s="10">
        <v>4295862916</v>
      </c>
      <c r="B24" s="20">
        <f t="shared" si="0"/>
        <v>23</v>
      </c>
    </row>
    <row r="25" spans="1:2" x14ac:dyDescent="0.2">
      <c r="A25" s="10">
        <v>5000631312</v>
      </c>
      <c r="B25" s="20">
        <f t="shared" si="0"/>
        <v>24</v>
      </c>
    </row>
    <row r="26" spans="1:2" x14ac:dyDescent="0.2">
      <c r="A26" s="10">
        <v>4296787006</v>
      </c>
      <c r="B26" s="20">
        <f t="shared" si="0"/>
        <v>25</v>
      </c>
    </row>
    <row r="27" spans="1:2" x14ac:dyDescent="0.2">
      <c r="A27" s="10">
        <v>4295860787</v>
      </c>
      <c r="B27" s="20">
        <f t="shared" si="0"/>
        <v>26</v>
      </c>
    </row>
    <row r="28" spans="1:2" x14ac:dyDescent="0.2">
      <c r="A28" s="10">
        <v>5046709166</v>
      </c>
      <c r="B28" s="20">
        <f t="shared" si="0"/>
        <v>27</v>
      </c>
    </row>
    <row r="29" spans="1:2" x14ac:dyDescent="0.2">
      <c r="A29" s="10">
        <v>4296063450</v>
      </c>
      <c r="B29" s="20">
        <f t="shared" si="0"/>
        <v>28</v>
      </c>
    </row>
    <row r="30" spans="1:2" x14ac:dyDescent="0.2">
      <c r="A30" s="10">
        <v>4295861317</v>
      </c>
      <c r="B30" s="20">
        <f t="shared" si="0"/>
        <v>29</v>
      </c>
    </row>
    <row r="31" spans="1:2" x14ac:dyDescent="0.2">
      <c r="A31" s="10">
        <v>4295861779</v>
      </c>
      <c r="B31" s="20">
        <f t="shared" si="0"/>
        <v>30</v>
      </c>
    </row>
    <row r="32" spans="1:2" x14ac:dyDescent="0.2">
      <c r="A32" s="10">
        <v>5065628549</v>
      </c>
      <c r="B32" s="20">
        <f t="shared" si="0"/>
        <v>31</v>
      </c>
    </row>
    <row r="33" spans="1:2" x14ac:dyDescent="0.2">
      <c r="A33" s="10">
        <v>4295861257</v>
      </c>
      <c r="B33" s="20">
        <f t="shared" si="0"/>
        <v>32</v>
      </c>
    </row>
    <row r="34" spans="1:2" x14ac:dyDescent="0.2">
      <c r="A34" s="10" t="s">
        <v>142</v>
      </c>
      <c r="B34" s="20">
        <f t="shared" si="0"/>
        <v>33</v>
      </c>
    </row>
    <row r="35" spans="1:2" x14ac:dyDescent="0.2">
      <c r="A35" s="10">
        <v>5040053785</v>
      </c>
      <c r="B35" s="20">
        <f t="shared" si="0"/>
        <v>34</v>
      </c>
    </row>
    <row r="36" spans="1:2" x14ac:dyDescent="0.2">
      <c r="A36" s="10">
        <v>5059040572</v>
      </c>
      <c r="B36" s="20">
        <f t="shared" si="0"/>
        <v>35</v>
      </c>
    </row>
    <row r="37" spans="1:2" x14ac:dyDescent="0.2">
      <c r="A37" s="10" t="s">
        <v>149</v>
      </c>
      <c r="B37" s="20">
        <f t="shared" si="0"/>
        <v>36</v>
      </c>
    </row>
    <row r="38" spans="1:2" x14ac:dyDescent="0.2">
      <c r="A38" s="10" t="s">
        <v>151</v>
      </c>
      <c r="B38" s="20">
        <f t="shared" si="0"/>
        <v>37</v>
      </c>
    </row>
    <row r="39" spans="1:2" x14ac:dyDescent="0.2">
      <c r="A39" s="10">
        <v>4295861443</v>
      </c>
      <c r="B39" s="20">
        <f t="shared" si="0"/>
        <v>38</v>
      </c>
    </row>
    <row r="40" spans="1:2" x14ac:dyDescent="0.2">
      <c r="A40" s="10" t="s">
        <v>133</v>
      </c>
      <c r="B40" s="20">
        <f t="shared" si="0"/>
        <v>39</v>
      </c>
    </row>
    <row r="41" spans="1:2" x14ac:dyDescent="0.2">
      <c r="A41" s="10">
        <v>4295861241</v>
      </c>
      <c r="B41" s="20">
        <f t="shared" si="0"/>
        <v>40</v>
      </c>
    </row>
    <row r="42" spans="1:2" x14ac:dyDescent="0.2">
      <c r="A42" s="10">
        <v>4295862164</v>
      </c>
      <c r="B42" s="20">
        <f t="shared" si="0"/>
        <v>41</v>
      </c>
    </row>
    <row r="43" spans="1:2" x14ac:dyDescent="0.2">
      <c r="A43" s="10">
        <v>4295860606</v>
      </c>
      <c r="B43" s="20">
        <f t="shared" si="0"/>
        <v>42</v>
      </c>
    </row>
    <row r="44" spans="1:2" x14ac:dyDescent="0.2">
      <c r="A44" s="33">
        <v>4295860596</v>
      </c>
      <c r="B44" s="20">
        <f t="shared" si="0"/>
        <v>43</v>
      </c>
    </row>
    <row r="45" spans="1:2" x14ac:dyDescent="0.2">
      <c r="A45" s="33">
        <v>4295860626</v>
      </c>
      <c r="B45" s="20">
        <f t="shared" si="0"/>
        <v>44</v>
      </c>
    </row>
    <row r="46" spans="1:2" x14ac:dyDescent="0.2">
      <c r="A46" s="10">
        <v>4295861508</v>
      </c>
      <c r="B46" s="20">
        <f t="shared" si="0"/>
        <v>45</v>
      </c>
    </row>
    <row r="47" spans="1:2" x14ac:dyDescent="0.2">
      <c r="A47" s="10">
        <v>5000491274</v>
      </c>
      <c r="B47" s="20">
        <f t="shared" si="0"/>
        <v>46</v>
      </c>
    </row>
    <row r="48" spans="1:2" x14ac:dyDescent="0.2">
      <c r="A48" s="10">
        <v>4295862758</v>
      </c>
      <c r="B48" s="20">
        <f t="shared" si="0"/>
        <v>47</v>
      </c>
    </row>
    <row r="49" spans="1:2" x14ac:dyDescent="0.2">
      <c r="A49" s="10">
        <v>4295861010</v>
      </c>
      <c r="B49" s="20">
        <f t="shared" si="0"/>
        <v>48</v>
      </c>
    </row>
    <row r="50" spans="1:2" x14ac:dyDescent="0.2">
      <c r="A50" s="10" t="s">
        <v>168</v>
      </c>
      <c r="B50" s="20">
        <f t="shared" si="0"/>
        <v>49</v>
      </c>
    </row>
    <row r="51" spans="1:2" x14ac:dyDescent="0.2">
      <c r="A51" s="10">
        <v>4295861134</v>
      </c>
      <c r="B51" s="20">
        <f t="shared" si="0"/>
        <v>50</v>
      </c>
    </row>
    <row r="52" spans="1:2" x14ac:dyDescent="0.2">
      <c r="A52" s="1"/>
    </row>
    <row r="53" spans="1:2" x14ac:dyDescent="0.2">
      <c r="A53" s="1"/>
    </row>
    <row r="54" spans="1:2" x14ac:dyDescent="0.2">
      <c r="A54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</dc:creator>
  <cp:keywords/>
  <dc:description/>
  <cp:lastModifiedBy>Microsoft Office User</cp:lastModifiedBy>
  <cp:revision/>
  <dcterms:created xsi:type="dcterms:W3CDTF">2022-04-01T19:30:53Z</dcterms:created>
  <dcterms:modified xsi:type="dcterms:W3CDTF">2023-06-27T19:37:29Z</dcterms:modified>
  <cp:category/>
  <cp:contentStatus/>
</cp:coreProperties>
</file>